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00" yWindow="45" windowWidth="14115" windowHeight="8445"/>
  </bookViews>
  <sheets>
    <sheet name="Original" sheetId="1" r:id="rId1"/>
  </sheets>
  <definedNames>
    <definedName name="_xlnm.Print_Area" localSheetId="0">Original!$A$1:$M$353</definedName>
    <definedName name="_xlnm.Print_Titles" localSheetId="0">Original!$1:$4</definedName>
  </definedNames>
  <calcPr calcId="152511"/>
</workbook>
</file>

<file path=xl/calcChain.xml><?xml version="1.0" encoding="utf-8"?>
<calcChain xmlns="http://schemas.openxmlformats.org/spreadsheetml/2006/main">
  <c r="K353" i="1" l="1"/>
  <c r="K352" i="1"/>
  <c r="L352" i="1"/>
  <c r="L317" i="1"/>
  <c r="K317" i="1"/>
  <c r="K304" i="1"/>
  <c r="K303" i="1"/>
  <c r="K262" i="1"/>
  <c r="K261" i="1"/>
  <c r="K260" i="1"/>
  <c r="K259" i="1"/>
  <c r="K258" i="1"/>
  <c r="K257" i="1"/>
  <c r="K256" i="1"/>
  <c r="K234" i="1"/>
  <c r="K233" i="1"/>
  <c r="K215" i="1"/>
  <c r="K214" i="1"/>
  <c r="K213" i="1"/>
  <c r="K212" i="1"/>
  <c r="K211" i="1"/>
  <c r="K210" i="1"/>
  <c r="K187" i="1"/>
  <c r="K186" i="1"/>
  <c r="K185" i="1"/>
  <c r="K184" i="1"/>
  <c r="K183" i="1"/>
  <c r="K182" i="1"/>
  <c r="K181" i="1"/>
  <c r="K180" i="1"/>
  <c r="K135" i="1"/>
  <c r="K134" i="1"/>
  <c r="K133" i="1"/>
  <c r="K132" i="1"/>
  <c r="K131" i="1"/>
  <c r="K130" i="1"/>
  <c r="K255" i="1" l="1"/>
  <c r="K254" i="1"/>
  <c r="K253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K245" i="1"/>
  <c r="L244" i="1"/>
  <c r="K244" i="1"/>
  <c r="M243" i="1"/>
  <c r="L243" i="1"/>
  <c r="K243" i="1"/>
  <c r="K47" i="1"/>
  <c r="K46" i="1"/>
  <c r="K45" i="1"/>
  <c r="K44" i="1"/>
  <c r="K43" i="1"/>
  <c r="K42" i="1"/>
  <c r="K41" i="1"/>
  <c r="K40" i="1"/>
  <c r="K39" i="1"/>
  <c r="L38" i="1"/>
  <c r="L37" i="1"/>
  <c r="K37" i="1"/>
  <c r="L36" i="1"/>
  <c r="K36" i="1"/>
  <c r="L35" i="1"/>
  <c r="K35" i="1"/>
  <c r="L34" i="1"/>
  <c r="K34" i="1"/>
  <c r="L33" i="1"/>
  <c r="K33" i="1"/>
  <c r="L32" i="1"/>
  <c r="K32" i="1"/>
  <c r="K284" i="1" l="1"/>
  <c r="K209" i="1"/>
  <c r="K179" i="1"/>
  <c r="K157" i="1"/>
  <c r="K156" i="1"/>
  <c r="K129" i="1"/>
  <c r="K128" i="1"/>
  <c r="K127" i="1"/>
  <c r="K103" i="1"/>
  <c r="K102" i="1"/>
  <c r="K101" i="1"/>
  <c r="K100" i="1"/>
  <c r="K99" i="1"/>
  <c r="K98" i="1"/>
  <c r="K97" i="1"/>
  <c r="K75" i="1"/>
  <c r="K74" i="1"/>
  <c r="K73" i="1"/>
  <c r="K72" i="1"/>
  <c r="K71" i="1"/>
  <c r="K70" i="1"/>
  <c r="K69" i="1"/>
  <c r="L351" i="1"/>
  <c r="K351" i="1"/>
  <c r="L350" i="1"/>
  <c r="K350" i="1"/>
  <c r="L349" i="1"/>
  <c r="K349" i="1"/>
  <c r="L348" i="1"/>
  <c r="K348" i="1"/>
  <c r="L347" i="1"/>
  <c r="K347" i="1"/>
  <c r="L346" i="1"/>
  <c r="K346" i="1"/>
  <c r="L345" i="1"/>
  <c r="K345" i="1"/>
  <c r="M344" i="1"/>
  <c r="L344" i="1"/>
  <c r="K344" i="1"/>
  <c r="M343" i="1"/>
  <c r="L343" i="1"/>
  <c r="K343" i="1"/>
  <c r="M342" i="1"/>
  <c r="L342" i="1"/>
  <c r="K342" i="1"/>
  <c r="M341" i="1"/>
  <c r="L341" i="1"/>
  <c r="K341" i="1"/>
  <c r="M340" i="1"/>
  <c r="L340" i="1"/>
  <c r="K340" i="1"/>
  <c r="M339" i="1"/>
  <c r="L339" i="1"/>
  <c r="K339" i="1"/>
  <c r="M338" i="1"/>
  <c r="L338" i="1"/>
  <c r="K338" i="1"/>
  <c r="M337" i="1"/>
  <c r="L337" i="1"/>
  <c r="K337" i="1"/>
  <c r="K335" i="1"/>
  <c r="L334" i="1"/>
  <c r="K334" i="1"/>
  <c r="L333" i="1"/>
  <c r="K333" i="1"/>
  <c r="L332" i="1"/>
  <c r="K332" i="1"/>
  <c r="L331" i="1"/>
  <c r="K331" i="1"/>
  <c r="L330" i="1"/>
  <c r="K330" i="1"/>
  <c r="L329" i="1"/>
  <c r="K329" i="1"/>
  <c r="L328" i="1"/>
  <c r="K328" i="1"/>
  <c r="L327" i="1"/>
  <c r="K327" i="1"/>
  <c r="M326" i="1"/>
  <c r="L326" i="1"/>
  <c r="K326" i="1"/>
  <c r="M325" i="1"/>
  <c r="L325" i="1"/>
  <c r="K325" i="1"/>
  <c r="M324" i="1"/>
  <c r="L324" i="1"/>
  <c r="K324" i="1"/>
  <c r="M323" i="1"/>
  <c r="L323" i="1"/>
  <c r="K323" i="1"/>
  <c r="M322" i="1"/>
  <c r="L322" i="1"/>
  <c r="K322" i="1"/>
  <c r="M321" i="1"/>
  <c r="L321" i="1"/>
  <c r="K321" i="1"/>
  <c r="M320" i="1"/>
  <c r="L320" i="1"/>
  <c r="K320" i="1"/>
  <c r="M319" i="1"/>
  <c r="L319" i="1"/>
  <c r="K319" i="1"/>
  <c r="L316" i="1"/>
  <c r="K316" i="1"/>
  <c r="L315" i="1"/>
  <c r="K315" i="1"/>
  <c r="L314" i="1"/>
  <c r="K314" i="1"/>
  <c r="M313" i="1"/>
  <c r="L313" i="1"/>
  <c r="K313" i="1"/>
  <c r="M312" i="1"/>
  <c r="L312" i="1"/>
  <c r="K312" i="1"/>
  <c r="M311" i="1"/>
  <c r="L311" i="1"/>
  <c r="K311" i="1"/>
  <c r="M310" i="1"/>
  <c r="L310" i="1"/>
  <c r="K310" i="1"/>
  <c r="M309" i="1"/>
  <c r="L309" i="1"/>
  <c r="K309" i="1"/>
  <c r="M308" i="1"/>
  <c r="L308" i="1"/>
  <c r="K308" i="1"/>
  <c r="M307" i="1"/>
  <c r="L307" i="1"/>
  <c r="K307" i="1"/>
  <c r="M306" i="1"/>
  <c r="L306" i="1"/>
  <c r="K306" i="1"/>
  <c r="K302" i="1"/>
  <c r="L301" i="1"/>
  <c r="K301" i="1"/>
  <c r="L300" i="1"/>
  <c r="K300" i="1"/>
  <c r="L299" i="1"/>
  <c r="K299" i="1"/>
  <c r="L298" i="1"/>
  <c r="K298" i="1"/>
  <c r="L297" i="1"/>
  <c r="K297" i="1"/>
  <c r="L296" i="1"/>
  <c r="K296" i="1"/>
  <c r="L295" i="1"/>
  <c r="K295" i="1"/>
  <c r="L294" i="1"/>
  <c r="K294" i="1"/>
  <c r="M293" i="1"/>
  <c r="L293" i="1"/>
  <c r="K293" i="1"/>
  <c r="M292" i="1"/>
  <c r="L292" i="1"/>
  <c r="K292" i="1"/>
  <c r="M291" i="1"/>
  <c r="L291" i="1"/>
  <c r="K291" i="1"/>
  <c r="M290" i="1"/>
  <c r="L290" i="1"/>
  <c r="K290" i="1"/>
  <c r="M289" i="1"/>
  <c r="L289" i="1"/>
  <c r="K289" i="1"/>
  <c r="M288" i="1"/>
  <c r="L288" i="1"/>
  <c r="K288" i="1"/>
  <c r="M287" i="1"/>
  <c r="L287" i="1"/>
  <c r="K287" i="1"/>
  <c r="M286" i="1"/>
  <c r="L286" i="1"/>
  <c r="K286" i="1"/>
  <c r="K283" i="1"/>
  <c r="K282" i="1"/>
  <c r="K281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M271" i="1"/>
  <c r="L271" i="1"/>
  <c r="K271" i="1"/>
  <c r="M270" i="1"/>
  <c r="L270" i="1"/>
  <c r="K270" i="1"/>
  <c r="M269" i="1"/>
  <c r="L269" i="1"/>
  <c r="K269" i="1"/>
  <c r="M268" i="1"/>
  <c r="L268" i="1"/>
  <c r="K268" i="1"/>
  <c r="M267" i="1"/>
  <c r="L267" i="1"/>
  <c r="K267" i="1"/>
  <c r="M266" i="1"/>
  <c r="L266" i="1"/>
  <c r="K266" i="1"/>
  <c r="M265" i="1"/>
  <c r="L265" i="1"/>
  <c r="K265" i="1"/>
  <c r="M264" i="1"/>
  <c r="L264" i="1"/>
  <c r="K264" i="1"/>
  <c r="M242" i="1"/>
  <c r="L242" i="1"/>
  <c r="K242" i="1"/>
  <c r="M241" i="1"/>
  <c r="L241" i="1"/>
  <c r="K241" i="1"/>
  <c r="M240" i="1"/>
  <c r="L240" i="1"/>
  <c r="K240" i="1"/>
  <c r="M239" i="1"/>
  <c r="L239" i="1"/>
  <c r="K239" i="1"/>
  <c r="M238" i="1"/>
  <c r="L238" i="1"/>
  <c r="K238" i="1"/>
  <c r="M237" i="1"/>
  <c r="L237" i="1"/>
  <c r="K237" i="1"/>
  <c r="M236" i="1"/>
  <c r="L236" i="1"/>
  <c r="K236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M224" i="1"/>
  <c r="L224" i="1"/>
  <c r="K224" i="1"/>
  <c r="M223" i="1"/>
  <c r="L223" i="1"/>
  <c r="K223" i="1"/>
  <c r="M222" i="1"/>
  <c r="L222" i="1"/>
  <c r="K222" i="1"/>
  <c r="M221" i="1"/>
  <c r="L221" i="1"/>
  <c r="K221" i="1"/>
  <c r="M220" i="1"/>
  <c r="L220" i="1"/>
  <c r="K220" i="1"/>
  <c r="M219" i="1"/>
  <c r="L219" i="1"/>
  <c r="K219" i="1"/>
  <c r="M218" i="1"/>
  <c r="L218" i="1"/>
  <c r="K218" i="1"/>
  <c r="M217" i="1"/>
  <c r="L217" i="1"/>
  <c r="K217" i="1"/>
  <c r="K208" i="1"/>
  <c r="K207" i="1"/>
  <c r="K206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M196" i="1"/>
  <c r="L196" i="1"/>
  <c r="K196" i="1"/>
  <c r="M195" i="1"/>
  <c r="L195" i="1"/>
  <c r="K195" i="1"/>
  <c r="M194" i="1"/>
  <c r="L194" i="1"/>
  <c r="K194" i="1"/>
  <c r="M193" i="1"/>
  <c r="L193" i="1"/>
  <c r="K193" i="1"/>
  <c r="M192" i="1"/>
  <c r="L192" i="1"/>
  <c r="K192" i="1"/>
  <c r="M191" i="1"/>
  <c r="L191" i="1"/>
  <c r="K191" i="1"/>
  <c r="M190" i="1"/>
  <c r="L190" i="1"/>
  <c r="K190" i="1"/>
  <c r="M189" i="1"/>
  <c r="L189" i="1"/>
  <c r="K189" i="1"/>
  <c r="K178" i="1"/>
  <c r="K177" i="1"/>
  <c r="K176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M166" i="1"/>
  <c r="L166" i="1"/>
  <c r="K166" i="1"/>
  <c r="M165" i="1"/>
  <c r="L165" i="1"/>
  <c r="K165" i="1"/>
  <c r="M164" i="1"/>
  <c r="L164" i="1"/>
  <c r="K164" i="1"/>
  <c r="M163" i="1"/>
  <c r="L163" i="1"/>
  <c r="K163" i="1"/>
  <c r="M162" i="1"/>
  <c r="L162" i="1"/>
  <c r="K162" i="1"/>
  <c r="M161" i="1"/>
  <c r="L161" i="1"/>
  <c r="K161" i="1"/>
  <c r="M160" i="1"/>
  <c r="L160" i="1"/>
  <c r="K160" i="1"/>
  <c r="M159" i="1"/>
  <c r="L159" i="1"/>
  <c r="K159" i="1"/>
  <c r="K155" i="1"/>
  <c r="K154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M144" i="1"/>
  <c r="L144" i="1"/>
  <c r="K144" i="1"/>
  <c r="M143" i="1"/>
  <c r="L143" i="1"/>
  <c r="K143" i="1"/>
  <c r="M142" i="1"/>
  <c r="L142" i="1"/>
  <c r="K142" i="1"/>
  <c r="M141" i="1"/>
  <c r="L141" i="1"/>
  <c r="K141" i="1"/>
  <c r="M140" i="1"/>
  <c r="L140" i="1"/>
  <c r="K140" i="1"/>
  <c r="M139" i="1"/>
  <c r="L139" i="1"/>
  <c r="K139" i="1"/>
  <c r="M138" i="1"/>
  <c r="L138" i="1"/>
  <c r="K138" i="1"/>
  <c r="M137" i="1"/>
  <c r="L137" i="1"/>
  <c r="K137" i="1"/>
  <c r="K126" i="1"/>
  <c r="K125" i="1"/>
  <c r="K124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M114" i="1"/>
  <c r="L114" i="1"/>
  <c r="K114" i="1"/>
  <c r="M113" i="1"/>
  <c r="L113" i="1"/>
  <c r="K113" i="1"/>
  <c r="M112" i="1"/>
  <c r="L112" i="1"/>
  <c r="K112" i="1"/>
  <c r="M111" i="1"/>
  <c r="L111" i="1"/>
  <c r="K111" i="1"/>
  <c r="M110" i="1"/>
  <c r="L110" i="1"/>
  <c r="K110" i="1"/>
  <c r="M109" i="1"/>
  <c r="L109" i="1"/>
  <c r="K109" i="1"/>
  <c r="M108" i="1"/>
  <c r="L108" i="1"/>
  <c r="K108" i="1"/>
  <c r="M107" i="1"/>
  <c r="L107" i="1"/>
  <c r="K107" i="1"/>
  <c r="K96" i="1"/>
  <c r="K95" i="1"/>
  <c r="K94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M84" i="1"/>
  <c r="L84" i="1"/>
  <c r="K84" i="1"/>
  <c r="M83" i="1"/>
  <c r="L83" i="1"/>
  <c r="K83" i="1"/>
  <c r="M82" i="1"/>
  <c r="L82" i="1"/>
  <c r="K82" i="1"/>
  <c r="M81" i="1"/>
  <c r="L81" i="1"/>
  <c r="K81" i="1"/>
  <c r="M80" i="1"/>
  <c r="L80" i="1"/>
  <c r="K80" i="1"/>
  <c r="M79" i="1"/>
  <c r="L79" i="1"/>
  <c r="K79" i="1"/>
  <c r="M78" i="1"/>
  <c r="L78" i="1"/>
  <c r="K78" i="1"/>
  <c r="M77" i="1"/>
  <c r="L77" i="1"/>
  <c r="K77" i="1"/>
  <c r="K68" i="1"/>
  <c r="K67" i="1"/>
  <c r="K66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M56" i="1"/>
  <c r="L56" i="1"/>
  <c r="K56" i="1"/>
  <c r="M55" i="1"/>
  <c r="L55" i="1"/>
  <c r="K55" i="1"/>
  <c r="M54" i="1"/>
  <c r="L54" i="1"/>
  <c r="K54" i="1"/>
  <c r="M53" i="1"/>
  <c r="L53" i="1"/>
  <c r="K53" i="1"/>
  <c r="M52" i="1"/>
  <c r="L52" i="1"/>
  <c r="K52" i="1"/>
  <c r="M51" i="1"/>
  <c r="L51" i="1"/>
  <c r="K51" i="1"/>
  <c r="M50" i="1"/>
  <c r="L50" i="1"/>
  <c r="K50" i="1"/>
  <c r="M49" i="1"/>
  <c r="L49" i="1"/>
  <c r="K49" i="1"/>
  <c r="K38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M23" i="1"/>
  <c r="L23" i="1"/>
  <c r="K23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M12" i="1"/>
  <c r="M11" i="1"/>
  <c r="M10" i="1"/>
  <c r="M9" i="1"/>
  <c r="M8" i="1"/>
  <c r="M7" i="1"/>
  <c r="M6" i="1"/>
  <c r="M5" i="1"/>
</calcChain>
</file>

<file path=xl/sharedStrings.xml><?xml version="1.0" encoding="utf-8"?>
<sst xmlns="http://schemas.openxmlformats.org/spreadsheetml/2006/main" count="1692" uniqueCount="817">
  <si>
    <t>SCHOOL</t>
  </si>
  <si>
    <t>ABBREV.</t>
  </si>
  <si>
    <t>SEED #</t>
  </si>
  <si>
    <t>WT</t>
  </si>
  <si>
    <t>LAST</t>
  </si>
  <si>
    <t>FIRST</t>
  </si>
  <si>
    <t>GRADE</t>
  </si>
  <si>
    <t>PERU</t>
  </si>
  <si>
    <t>P</t>
  </si>
  <si>
    <t>PENFIELD</t>
  </si>
  <si>
    <t>PEN</t>
  </si>
  <si>
    <t>JAMES</t>
  </si>
  <si>
    <t>MacARTHUR</t>
  </si>
  <si>
    <t>MAC</t>
  </si>
  <si>
    <t>ALEX</t>
  </si>
  <si>
    <t>LONG BEACH</t>
  </si>
  <si>
    <t>MONROE WOODBURY</t>
  </si>
  <si>
    <t>MW</t>
  </si>
  <si>
    <t>WARWICK VALLEY</t>
  </si>
  <si>
    <t>WV</t>
  </si>
  <si>
    <t>SHENENDEHOWA</t>
  </si>
  <si>
    <t>SHE</t>
  </si>
  <si>
    <t>NICK</t>
  </si>
  <si>
    <t>MINISINK VALLEY</t>
  </si>
  <si>
    <t>MV</t>
  </si>
  <si>
    <t>ANDREW</t>
  </si>
  <si>
    <t>CHRIS</t>
  </si>
  <si>
    <t>MSGR FARRELL</t>
  </si>
  <si>
    <t>MF</t>
  </si>
  <si>
    <t>JOE</t>
  </si>
  <si>
    <t>MATT</t>
  </si>
  <si>
    <t>DANBURY</t>
  </si>
  <si>
    <t>DAN</t>
  </si>
  <si>
    <t>SHOREHAM</t>
  </si>
  <si>
    <t>SWR</t>
  </si>
  <si>
    <t>BRANDON</t>
  </si>
  <si>
    <t>BURNT HILLS</t>
  </si>
  <si>
    <t>BH</t>
  </si>
  <si>
    <t>CORNWALL</t>
  </si>
  <si>
    <t>COR</t>
  </si>
  <si>
    <t>FORDHAM PREP</t>
  </si>
  <si>
    <t>FP</t>
  </si>
  <si>
    <t>MIKE</t>
  </si>
  <si>
    <t>CONNOR</t>
  </si>
  <si>
    <t>RYAN</t>
  </si>
  <si>
    <t>JOHN</t>
  </si>
  <si>
    <t>JAKE</t>
  </si>
  <si>
    <t>SEAN</t>
  </si>
  <si>
    <t>KEVIN</t>
  </si>
  <si>
    <t>KYLE</t>
  </si>
  <si>
    <t>BEN</t>
  </si>
  <si>
    <t>ANTHONY</t>
  </si>
  <si>
    <t>TRAVIS</t>
  </si>
  <si>
    <t>WIGHTMAN</t>
  </si>
  <si>
    <t>ROCKY POINT</t>
  </si>
  <si>
    <t>RP</t>
  </si>
  <si>
    <t>FOX LANE</t>
  </si>
  <si>
    <t>FX</t>
  </si>
  <si>
    <t>EDGEMONT</t>
  </si>
  <si>
    <t>EDG</t>
  </si>
  <si>
    <t>UNION ENDICOTT</t>
  </si>
  <si>
    <t>UE</t>
  </si>
  <si>
    <t>HF</t>
  </si>
  <si>
    <t>ZACH</t>
  </si>
  <si>
    <t>GRIPPI</t>
  </si>
  <si>
    <t>TYLER</t>
  </si>
  <si>
    <t>TONY</t>
  </si>
  <si>
    <t>DYLAN</t>
  </si>
  <si>
    <t>HAUPPAUGE</t>
  </si>
  <si>
    <t>HAU</t>
  </si>
  <si>
    <t>LONGWOOD</t>
  </si>
  <si>
    <t>LW</t>
  </si>
  <si>
    <t>NORTH ROCKLAND</t>
  </si>
  <si>
    <t>NRK</t>
  </si>
  <si>
    <t>STRAMIELLO</t>
  </si>
  <si>
    <t>LBE</t>
  </si>
  <si>
    <t>GARDEN CITY</t>
  </si>
  <si>
    <t>HUDSON FALLS</t>
  </si>
  <si>
    <t>JOHNSON CITY</t>
  </si>
  <si>
    <t>JC</t>
  </si>
  <si>
    <t>NANUET</t>
  </si>
  <si>
    <t>NAN</t>
  </si>
  <si>
    <t>QUEENSBURY</t>
  </si>
  <si>
    <t>Q</t>
  </si>
  <si>
    <t>SUFFERN</t>
  </si>
  <si>
    <t>SU</t>
  </si>
  <si>
    <t>WARSAW</t>
  </si>
  <si>
    <t>WAR</t>
  </si>
  <si>
    <t>MAURIELLO</t>
  </si>
  <si>
    <t>PADDOCK</t>
  </si>
  <si>
    <t>RICHARD</t>
  </si>
  <si>
    <t>ASLANIAN</t>
  </si>
  <si>
    <t>JACK</t>
  </si>
  <si>
    <t>BRYAN</t>
  </si>
  <si>
    <t>MICHAEL</t>
  </si>
  <si>
    <t>BREWSTER</t>
  </si>
  <si>
    <t>BRW</t>
  </si>
  <si>
    <t>ESM</t>
  </si>
  <si>
    <t>ARLINGTON</t>
  </si>
  <si>
    <t>ARL</t>
  </si>
  <si>
    <t>GCI</t>
  </si>
  <si>
    <t>LYNDONVILLE</t>
  </si>
  <si>
    <t>AJ</t>
  </si>
  <si>
    <t>ERIC</t>
  </si>
  <si>
    <t>HUNTER</t>
  </si>
  <si>
    <t>CANASTOTA</t>
  </si>
  <si>
    <t>CAN</t>
  </si>
  <si>
    <t>JON</t>
  </si>
  <si>
    <t>DAVID</t>
  </si>
  <si>
    <t>MIDDLETOWN</t>
  </si>
  <si>
    <t>MID</t>
  </si>
  <si>
    <t>JOHN JAY-EF</t>
  </si>
  <si>
    <t>JJE</t>
  </si>
  <si>
    <t>SHERBURNE-EARLVILLE</t>
  </si>
  <si>
    <t>SE</t>
  </si>
  <si>
    <t>FRANK</t>
  </si>
  <si>
    <t>DIETRICH</t>
  </si>
  <si>
    <t>WANTAGH</t>
  </si>
  <si>
    <t>WAN</t>
  </si>
  <si>
    <t>PARKER</t>
  </si>
  <si>
    <t>KROPMAN</t>
  </si>
  <si>
    <t>EASTPORT- S MANOR</t>
  </si>
  <si>
    <t>BUSIELLO</t>
  </si>
  <si>
    <t>COLGAN</t>
  </si>
  <si>
    <t>ISAIAH</t>
  </si>
  <si>
    <t>AUSTIN</t>
  </si>
  <si>
    <t>BRETT</t>
  </si>
  <si>
    <t>STEPHEN</t>
  </si>
  <si>
    <t>D2</t>
  </si>
  <si>
    <t>D1</t>
  </si>
  <si>
    <t>TRISTAN</t>
  </si>
  <si>
    <t>QUINN</t>
  </si>
  <si>
    <t>LOCUST VALLEY</t>
  </si>
  <si>
    <t>LV</t>
  </si>
  <si>
    <t>DUSOLD</t>
  </si>
  <si>
    <t>WARD MELVILLE</t>
  </si>
  <si>
    <t>WM</t>
  </si>
  <si>
    <t>HOLAND PATENT</t>
  </si>
  <si>
    <t>HP</t>
  </si>
  <si>
    <t>CHAMINADE</t>
  </si>
  <si>
    <t>CH</t>
  </si>
  <si>
    <t>CHRISTIAN</t>
  </si>
  <si>
    <t>PEARL RIVER</t>
  </si>
  <si>
    <t>PR</t>
  </si>
  <si>
    <t>GENERAL BROWN</t>
  </si>
  <si>
    <t>GB</t>
  </si>
  <si>
    <t>HERRINGSHAW</t>
  </si>
  <si>
    <t>COLUMBIA</t>
  </si>
  <si>
    <t>CLM</t>
  </si>
  <si>
    <t>NORWICH</t>
  </si>
  <si>
    <t>NOR</t>
  </si>
  <si>
    <t>RIFANBURG</t>
  </si>
  <si>
    <t>JORDAN</t>
  </si>
  <si>
    <t>DEER PARK</t>
  </si>
  <si>
    <t>DP</t>
  </si>
  <si>
    <t>DANIEL</t>
  </si>
  <si>
    <t>PUTNAM VALLEY</t>
  </si>
  <si>
    <t>PV</t>
  </si>
  <si>
    <t>ARANEO</t>
  </si>
  <si>
    <t>XAVIER</t>
  </si>
  <si>
    <t>NEW PALTZ</t>
  </si>
  <si>
    <t>NP</t>
  </si>
  <si>
    <t>DIV</t>
  </si>
  <si>
    <t>CT</t>
  </si>
  <si>
    <t>MA</t>
  </si>
  <si>
    <t>VA</t>
  </si>
  <si>
    <t>NEW HARTFORD</t>
  </si>
  <si>
    <t>NH</t>
  </si>
  <si>
    <t>DEPOSIT-HANCOCK</t>
  </si>
  <si>
    <t>DH</t>
  </si>
  <si>
    <t>RAYMOND</t>
  </si>
  <si>
    <t>TEEMER</t>
  </si>
  <si>
    <t>JACORI</t>
  </si>
  <si>
    <t>COX</t>
  </si>
  <si>
    <t>ADAM</t>
  </si>
  <si>
    <t>VALLEY CENTRAL</t>
  </si>
  <si>
    <t>VC</t>
  </si>
  <si>
    <t>LYNCH</t>
  </si>
  <si>
    <t>SILVERSTEIN</t>
  </si>
  <si>
    <t>GREINER</t>
  </si>
  <si>
    <t>SULLA</t>
  </si>
  <si>
    <t>SOUTHINGTON</t>
  </si>
  <si>
    <t>SOU</t>
  </si>
  <si>
    <t>PORT JEFFERSON</t>
  </si>
  <si>
    <t>PF</t>
  </si>
  <si>
    <t>DeVINCENZO</t>
  </si>
  <si>
    <t>MATTEO</t>
  </si>
  <si>
    <t>BENJAMIN CARDOZO</t>
  </si>
  <si>
    <t>BC</t>
  </si>
  <si>
    <t>JOHN GLENN</t>
  </si>
  <si>
    <t>JG</t>
  </si>
  <si>
    <t>ANCEWICZ</t>
  </si>
  <si>
    <t>SOUTH JEFFERSON</t>
  </si>
  <si>
    <t>SJ</t>
  </si>
  <si>
    <t>GRANT</t>
  </si>
  <si>
    <t>POLY PREP</t>
  </si>
  <si>
    <t>PP</t>
  </si>
  <si>
    <t>DEVINE</t>
  </si>
  <si>
    <t>SYOSSET</t>
  </si>
  <si>
    <t>SYO</t>
  </si>
  <si>
    <t>ARUJAU</t>
  </si>
  <si>
    <t>VITO</t>
  </si>
  <si>
    <t>WALT WHITMAN</t>
  </si>
  <si>
    <t>WW</t>
  </si>
  <si>
    <t>ALBIS</t>
  </si>
  <si>
    <t>JAY</t>
  </si>
  <si>
    <t>HOGAN</t>
  </si>
  <si>
    <t>COLIN</t>
  </si>
  <si>
    <t>KELLY</t>
  </si>
  <si>
    <t>ROBIN</t>
  </si>
  <si>
    <t>BRADY</t>
  </si>
  <si>
    <t>OWEN</t>
  </si>
  <si>
    <t>MIKEY</t>
  </si>
  <si>
    <t>AMHERST</t>
  </si>
  <si>
    <t>AMH</t>
  </si>
  <si>
    <t>DEVLIN</t>
  </si>
  <si>
    <t>KELLEN</t>
  </si>
  <si>
    <t>RED HOOK</t>
  </si>
  <si>
    <t>RH</t>
  </si>
  <si>
    <t>GISSENDANNER</t>
  </si>
  <si>
    <t>FRANKIE</t>
  </si>
  <si>
    <t>TONAWANDA</t>
  </si>
  <si>
    <t>TON</t>
  </si>
  <si>
    <t>MERKIN</t>
  </si>
  <si>
    <t>LENNY</t>
  </si>
  <si>
    <t>JONES</t>
  </si>
  <si>
    <t>WALLKILL</t>
  </si>
  <si>
    <t>SEBESTA</t>
  </si>
  <si>
    <t>FIELDS</t>
  </si>
  <si>
    <t>NEWARK VALLEY</t>
  </si>
  <si>
    <t>NV</t>
  </si>
  <si>
    <t>AEBERLI</t>
  </si>
  <si>
    <t>MATTHEW</t>
  </si>
  <si>
    <t>FERRO</t>
  </si>
  <si>
    <t>BISONO</t>
  </si>
  <si>
    <t>JONATHAN</t>
  </si>
  <si>
    <t>TANNER</t>
  </si>
  <si>
    <t>TREY</t>
  </si>
  <si>
    <t>AARON</t>
  </si>
  <si>
    <t>McSHEA</t>
  </si>
  <si>
    <t>PETER</t>
  </si>
  <si>
    <t>MARCUS</t>
  </si>
  <si>
    <t>LAFLAMME</t>
  </si>
  <si>
    <t>DOMINIC</t>
  </si>
  <si>
    <t>WOOD</t>
  </si>
  <si>
    <t>VIN</t>
  </si>
  <si>
    <t>MAHOPAC</t>
  </si>
  <si>
    <t>MAH</t>
  </si>
  <si>
    <t>LEONARD</t>
  </si>
  <si>
    <t>RUBIO</t>
  </si>
  <si>
    <t>EDWIN</t>
  </si>
  <si>
    <t>WYOMING SEMINARY</t>
  </si>
  <si>
    <t>WYO</t>
  </si>
  <si>
    <t>BARTLETT</t>
  </si>
  <si>
    <t>BEAU</t>
  </si>
  <si>
    <t>PA</t>
  </si>
  <si>
    <t>BAKER</t>
  </si>
  <si>
    <t>BENNY</t>
  </si>
  <si>
    <t>WAVERLY</t>
  </si>
  <si>
    <t>WAV</t>
  </si>
  <si>
    <t>BURKHART</t>
  </si>
  <si>
    <t>PAL MAC</t>
  </si>
  <si>
    <t>PM</t>
  </si>
  <si>
    <t>SCHAFER</t>
  </si>
  <si>
    <t>DREW</t>
  </si>
  <si>
    <t>CAMACHO</t>
  </si>
  <si>
    <t>JACOB</t>
  </si>
  <si>
    <t>JARRED</t>
  </si>
  <si>
    <t>MATTITUCK</t>
  </si>
  <si>
    <t>MAT</t>
  </si>
  <si>
    <t>BOKINA</t>
  </si>
  <si>
    <t>DOBOZY</t>
  </si>
  <si>
    <t>CARSON</t>
  </si>
  <si>
    <t>JUSTIN</t>
  </si>
  <si>
    <t>SCIOTTO</t>
  </si>
  <si>
    <t>SOUTH SIDE</t>
  </si>
  <si>
    <t>SS</t>
  </si>
  <si>
    <t>MOSHER</t>
  </si>
  <si>
    <t>SVINGALA</t>
  </si>
  <si>
    <t>TRENT</t>
  </si>
  <si>
    <t>EBANKS</t>
  </si>
  <si>
    <t>MELONI</t>
  </si>
  <si>
    <t>BRUNO</t>
  </si>
  <si>
    <t>McKENNA</t>
  </si>
  <si>
    <t>KELAN</t>
  </si>
  <si>
    <t>NORTH BABYLON</t>
  </si>
  <si>
    <t>NB</t>
  </si>
  <si>
    <t>TOMMY</t>
  </si>
  <si>
    <t>NADEAU</t>
  </si>
  <si>
    <t>JEFFREY</t>
  </si>
  <si>
    <t>NEW ROCHELLE</t>
  </si>
  <si>
    <t>NRH</t>
  </si>
  <si>
    <t>SHORE</t>
  </si>
  <si>
    <t>EARL</t>
  </si>
  <si>
    <t>RANDY</t>
  </si>
  <si>
    <t>MICELI</t>
  </si>
  <si>
    <t>ALEXANDER</t>
  </si>
  <si>
    <t>ALX</t>
  </si>
  <si>
    <t>HEBERLEIN</t>
  </si>
  <si>
    <t>DANE</t>
  </si>
  <si>
    <t>SAINT FRANCIS</t>
  </si>
  <si>
    <t>SF</t>
  </si>
  <si>
    <t>COLOM</t>
  </si>
  <si>
    <t>TITO</t>
  </si>
  <si>
    <t>MEXICO</t>
  </si>
  <si>
    <t>MEX</t>
  </si>
  <si>
    <t>POWERS</t>
  </si>
  <si>
    <t>THEO</t>
  </si>
  <si>
    <t xml:space="preserve">DEAN </t>
  </si>
  <si>
    <t>DAVIS</t>
  </si>
  <si>
    <t>NOLAN</t>
  </si>
  <si>
    <t>MOSES BROWN</t>
  </si>
  <si>
    <t>MB</t>
  </si>
  <si>
    <t>BLOOM</t>
  </si>
  <si>
    <t>ABE</t>
  </si>
  <si>
    <t>RI</t>
  </si>
  <si>
    <t>GEISLINGER</t>
  </si>
  <si>
    <t>DALEN</t>
  </si>
  <si>
    <t>PRI</t>
  </si>
  <si>
    <t>HILTON</t>
  </si>
  <si>
    <t>HIL</t>
  </si>
  <si>
    <t>DIAKOMIHALIS</t>
  </si>
  <si>
    <t>YIANNI</t>
  </si>
  <si>
    <t>PLAINVIEW OLD BETHPAGE JFK</t>
  </si>
  <si>
    <t>PLA</t>
  </si>
  <si>
    <t>PAPPAS</t>
  </si>
  <si>
    <t>LUKE</t>
  </si>
  <si>
    <t>JEREMY</t>
  </si>
  <si>
    <t>NEW MILFORD</t>
  </si>
  <si>
    <t>NM</t>
  </si>
  <si>
    <t>ROBINSON</t>
  </si>
  <si>
    <t>HECTOR</t>
  </si>
  <si>
    <t>TEPPERMAN</t>
  </si>
  <si>
    <t>INDIAN RIVER</t>
  </si>
  <si>
    <t>IND</t>
  </si>
  <si>
    <t>AMATO</t>
  </si>
  <si>
    <t>TUCKER</t>
  </si>
  <si>
    <t>TY</t>
  </si>
  <si>
    <t>BRAZINSKI</t>
  </si>
  <si>
    <t>IROQUOIS</t>
  </si>
  <si>
    <t>IRO</t>
  </si>
  <si>
    <t>DAY</t>
  </si>
  <si>
    <t>DOUG</t>
  </si>
  <si>
    <t>OLSON</t>
  </si>
  <si>
    <t>GAISER</t>
  </si>
  <si>
    <t>CARMEL</t>
  </si>
  <si>
    <t>CAR</t>
  </si>
  <si>
    <t>KNOX</t>
  </si>
  <si>
    <t>BENSON</t>
  </si>
  <si>
    <t>TAYLOR</t>
  </si>
  <si>
    <t>OLIVETO</t>
  </si>
  <si>
    <t>FRAMNGHAM</t>
  </si>
  <si>
    <t>FRA</t>
  </si>
  <si>
    <t>PHOENIX</t>
  </si>
  <si>
    <t>PHO</t>
  </si>
  <si>
    <t>ROSS</t>
  </si>
  <si>
    <t>BLOCK</t>
  </si>
  <si>
    <t>EMERSON</t>
  </si>
  <si>
    <t>SEITZ</t>
  </si>
  <si>
    <t>NICHOLAS</t>
  </si>
  <si>
    <t>BARCZAK</t>
  </si>
  <si>
    <t>EVAN</t>
  </si>
  <si>
    <t>TEVES</t>
  </si>
  <si>
    <t>ROBBINS</t>
  </si>
  <si>
    <t>BRICE</t>
  </si>
  <si>
    <t>COLE</t>
  </si>
  <si>
    <t>DIETZ</t>
  </si>
  <si>
    <t>BRAD</t>
  </si>
  <si>
    <t>HEWLETT</t>
  </si>
  <si>
    <t>HEW</t>
  </si>
  <si>
    <t>JOHN JAY-CR</t>
  </si>
  <si>
    <t>JJC</t>
  </si>
  <si>
    <t>CONOR</t>
  </si>
  <si>
    <t>MUNN</t>
  </si>
  <si>
    <t>PATRICK</t>
  </si>
  <si>
    <t>ROJAS</t>
  </si>
  <si>
    <t>WKL</t>
  </si>
  <si>
    <t>GARRETT</t>
  </si>
  <si>
    <t>VERALLIS</t>
  </si>
  <si>
    <t>WILL</t>
  </si>
  <si>
    <t>BETHPAGE</t>
  </si>
  <si>
    <t>BET</t>
  </si>
  <si>
    <t>EINBINDER</t>
  </si>
  <si>
    <t>TADDEO</t>
  </si>
  <si>
    <t>FEAZELLE</t>
  </si>
  <si>
    <t>ETHAN</t>
  </si>
  <si>
    <t>JAKOB</t>
  </si>
  <si>
    <t>HENDRICKS</t>
  </si>
  <si>
    <t>LAURO</t>
  </si>
  <si>
    <t>WANG</t>
  </si>
  <si>
    <t>CLIFFTON</t>
  </si>
  <si>
    <t>DINALLO</t>
  </si>
  <si>
    <t>FOLLMAN</t>
  </si>
  <si>
    <t>TOM</t>
  </si>
  <si>
    <t>DEPREZ</t>
  </si>
  <si>
    <t>LOUIE</t>
  </si>
  <si>
    <t>HADLEY LUZERNE/LAKE GEORGE</t>
  </si>
  <si>
    <t>HLG</t>
  </si>
  <si>
    <t>HOEG</t>
  </si>
  <si>
    <t>O'BRIEN</t>
  </si>
  <si>
    <t>BEERS</t>
  </si>
  <si>
    <t>DAWSON</t>
  </si>
  <si>
    <t>CUFFEE</t>
  </si>
  <si>
    <t>VANCE</t>
  </si>
  <si>
    <t>O'CONNOR</t>
  </si>
  <si>
    <t>MT SAINT MICHAEL ACADEMY</t>
  </si>
  <si>
    <t>MSM</t>
  </si>
  <si>
    <t>BALLSTON SPA</t>
  </si>
  <si>
    <t>BAL</t>
  </si>
  <si>
    <t>BARNES</t>
  </si>
  <si>
    <t>GREG</t>
  </si>
  <si>
    <t>MCPHERSON</t>
  </si>
  <si>
    <t>SONNY</t>
  </si>
  <si>
    <t>SPALLINA</t>
  </si>
  <si>
    <t>ELIJAH</t>
  </si>
  <si>
    <t>BELLMORE-JFK</t>
  </si>
  <si>
    <t>BEL</t>
  </si>
  <si>
    <t>WINGATE</t>
  </si>
  <si>
    <t>WIN</t>
  </si>
  <si>
    <t>ELFSTRUM</t>
  </si>
  <si>
    <t>KENDALL</t>
  </si>
  <si>
    <t>MORGANS</t>
  </si>
  <si>
    <t>WASHINGTONVILLE</t>
  </si>
  <si>
    <t>WAS</t>
  </si>
  <si>
    <t>BUELL</t>
  </si>
  <si>
    <t>BREIT</t>
  </si>
  <si>
    <t>DAWKINS</t>
  </si>
  <si>
    <t>RICARDO</t>
  </si>
  <si>
    <t>GOLISH</t>
  </si>
  <si>
    <t>GARRECK</t>
  </si>
  <si>
    <t>MATTHAEI</t>
  </si>
  <si>
    <t>SPENCER</t>
  </si>
  <si>
    <t>HUMPHREY</t>
  </si>
  <si>
    <t>WILSON</t>
  </si>
  <si>
    <t>BECKWITH</t>
  </si>
  <si>
    <t>TERRON</t>
  </si>
  <si>
    <t>BOLD&amp; SHADED=NTL RANKED BY IMAT</t>
  </si>
  <si>
    <t>R32</t>
  </si>
  <si>
    <t>R16</t>
  </si>
  <si>
    <t>QTRS</t>
  </si>
  <si>
    <t>vs</t>
  </si>
  <si>
    <t>SEC</t>
  </si>
  <si>
    <t>MAUCERE</t>
  </si>
  <si>
    <t>PRESTON</t>
  </si>
  <si>
    <t>NEGRON</t>
  </si>
  <si>
    <t>MAX</t>
  </si>
  <si>
    <t>REDDING</t>
  </si>
  <si>
    <t>JOHN BOWNE</t>
  </si>
  <si>
    <t>JBO</t>
  </si>
  <si>
    <t>NUNEZ</t>
  </si>
  <si>
    <t>RODRIGUEZ</t>
  </si>
  <si>
    <t>ELI</t>
  </si>
  <si>
    <t>CENTRAL VALLEY ACADEMY</t>
  </si>
  <si>
    <t>CVA</t>
  </si>
  <si>
    <t>CHARLES</t>
  </si>
  <si>
    <t>SPARACINO</t>
  </si>
  <si>
    <t>SAM</t>
  </si>
  <si>
    <t>LAINEZ</t>
  </si>
  <si>
    <t>OSCAR</t>
  </si>
  <si>
    <t>SEMENETZ</t>
  </si>
  <si>
    <t>ROMANO</t>
  </si>
  <si>
    <t>ALBANY ACADEMY</t>
  </si>
  <si>
    <t>AA</t>
  </si>
  <si>
    <t>COLONIE</t>
  </si>
  <si>
    <t>COL</t>
  </si>
  <si>
    <t>KIMBLE</t>
  </si>
  <si>
    <t>SCHUYLERVILLE</t>
  </si>
  <si>
    <t>SCY</t>
  </si>
  <si>
    <t>ANDERSON</t>
  </si>
  <si>
    <t>ORION</t>
  </si>
  <si>
    <t>GONYEA</t>
  </si>
  <si>
    <t>YONKERS</t>
  </si>
  <si>
    <t>YON</t>
  </si>
  <si>
    <t>LOPEZ</t>
    <phoneticPr fontId="0" type="noConversion"/>
  </si>
  <si>
    <t>JUSTIN</t>
    <phoneticPr fontId="0" type="noConversion"/>
  </si>
  <si>
    <t>HOYLE</t>
  </si>
  <si>
    <t>VESPA</t>
  </si>
  <si>
    <t>MARCO</t>
  </si>
  <si>
    <t>MCGARVEY</t>
  </si>
  <si>
    <t>BRADDELL</t>
  </si>
  <si>
    <t>VICTOR</t>
  </si>
  <si>
    <t>VIC</t>
  </si>
  <si>
    <t>SAMSON</t>
  </si>
  <si>
    <t>EAST RAMAPO</t>
  </si>
  <si>
    <t>ER</t>
  </si>
  <si>
    <t>WARDLAW</t>
  </si>
  <si>
    <t>XAV</t>
  </si>
  <si>
    <t>GOSHEN</t>
  </si>
  <si>
    <t>GO</t>
  </si>
  <si>
    <t>FEA</t>
  </si>
  <si>
    <t>WALTON-DELHI</t>
  </si>
  <si>
    <t>WAD</t>
  </si>
  <si>
    <t>CALEB</t>
  </si>
  <si>
    <t>CHASTINE</t>
  </si>
  <si>
    <t>RICK</t>
  </si>
  <si>
    <t>BERKOVICH</t>
  </si>
  <si>
    <t>LONG ISLAND LUTHERAN</t>
  </si>
  <si>
    <t>LIL</t>
  </si>
  <si>
    <t>SAL</t>
  </si>
  <si>
    <t>DONOVAN</t>
  </si>
  <si>
    <t>CAHAL</t>
  </si>
  <si>
    <t>TOTTENVILLE</t>
  </si>
  <si>
    <t>TOT</t>
  </si>
  <si>
    <t>TRAUB</t>
  </si>
  <si>
    <t xml:space="preserve">DAVID </t>
  </si>
  <si>
    <t>LAKELAND-PANAS</t>
  </si>
  <si>
    <t>LP</t>
  </si>
  <si>
    <t>DiDOMENICO</t>
  </si>
  <si>
    <t>BRANDON</t>
    <phoneticPr fontId="0" type="noConversion"/>
  </si>
  <si>
    <t>CIRILLO</t>
  </si>
  <si>
    <t>O'REILLY</t>
  </si>
  <si>
    <t>LINDNER</t>
  </si>
  <si>
    <t>COLLIN</t>
  </si>
  <si>
    <t>MAPLE GROVE</t>
  </si>
  <si>
    <t>MG</t>
  </si>
  <si>
    <t>PUTT</t>
    <phoneticPr fontId="0" type="noConversion"/>
  </si>
  <si>
    <t>AJ</t>
    <phoneticPr fontId="0" type="noConversion"/>
  </si>
  <si>
    <t>SAMS</t>
  </si>
  <si>
    <t>SCARSDALE</t>
  </si>
  <si>
    <t>SCR</t>
  </si>
  <si>
    <t>DABRAMO</t>
  </si>
  <si>
    <t>YOUNG</t>
  </si>
  <si>
    <t>HETRICK</t>
    <phoneticPr fontId="0" type="noConversion"/>
  </si>
  <si>
    <t>SHANE</t>
    <phoneticPr fontId="0" type="noConversion"/>
  </si>
  <si>
    <t>FARMINGDALE</t>
  </si>
  <si>
    <t>FAR</t>
  </si>
  <si>
    <t>DEPALMA</t>
  </si>
  <si>
    <t>URBAN</t>
  </si>
  <si>
    <t>OLMEDO</t>
  </si>
  <si>
    <t>ULISES</t>
  </si>
  <si>
    <t>MARTINSEN</t>
  </si>
  <si>
    <t>OCEANSIDE</t>
  </si>
  <si>
    <t>OCN</t>
  </si>
  <si>
    <t>O'ROURKE</t>
  </si>
  <si>
    <t>MONTICELLO</t>
  </si>
  <si>
    <t>MO</t>
  </si>
  <si>
    <t>OWENS</t>
  </si>
  <si>
    <t>PAT</t>
  </si>
  <si>
    <t>GOMEZ</t>
  </si>
  <si>
    <t>SARANAC</t>
  </si>
  <si>
    <t>SAR</t>
  </si>
  <si>
    <t>WALZ</t>
  </si>
  <si>
    <t>CJ</t>
  </si>
  <si>
    <t>SATOSHI</t>
  </si>
  <si>
    <t>MAQUET</t>
  </si>
  <si>
    <t>RYAN</t>
    <phoneticPr fontId="0" type="noConversion"/>
  </si>
  <si>
    <t>PATCHOGUE-MEDFORD</t>
  </si>
  <si>
    <t>GOMEZ</t>
    <phoneticPr fontId="0" type="noConversion"/>
  </si>
  <si>
    <t>CHRISTOPHER</t>
    <phoneticPr fontId="0" type="noConversion"/>
  </si>
  <si>
    <t>LYV</t>
  </si>
  <si>
    <t>GRESS JR.</t>
  </si>
  <si>
    <t>BOURNE</t>
  </si>
  <si>
    <t>JOSHUA</t>
  </si>
  <si>
    <t>ORTIZ</t>
  </si>
  <si>
    <t>MEL</t>
  </si>
  <si>
    <t>PAIGE</t>
  </si>
  <si>
    <t xml:space="preserve">DESTEFANO </t>
  </si>
  <si>
    <t xml:space="preserve">JOHN LUKE </t>
  </si>
  <si>
    <t>SATRIANO</t>
  </si>
  <si>
    <t>ROBERT</t>
  </si>
  <si>
    <t>KILLARD</t>
  </si>
  <si>
    <t>TERA</t>
  </si>
  <si>
    <t xml:space="preserve">MOISES </t>
  </si>
  <si>
    <t>RIEGEL</t>
  </si>
  <si>
    <t>MATHEW</t>
  </si>
  <si>
    <t>HULSE</t>
  </si>
  <si>
    <t>JOEY</t>
  </si>
  <si>
    <t>VENOSA</t>
  </si>
  <si>
    <t>SCHISSLER</t>
  </si>
  <si>
    <t>SHANAHAN</t>
  </si>
  <si>
    <t>KIERNAN</t>
  </si>
  <si>
    <t>O'NEILL</t>
  </si>
  <si>
    <t>CREE</t>
  </si>
  <si>
    <t>JETT</t>
  </si>
  <si>
    <t>GINLEY</t>
  </si>
  <si>
    <t>PAUL</t>
  </si>
  <si>
    <t>BYRAM HILLS</t>
  </si>
  <si>
    <t>BYR</t>
  </si>
  <si>
    <t>ALEXANDROU</t>
  </si>
  <si>
    <t>MULDOON</t>
  </si>
  <si>
    <t>BONNER</t>
  </si>
  <si>
    <t>CARDINUTO</t>
  </si>
  <si>
    <t>MIASANO</t>
  </si>
  <si>
    <t>FINNEGAN</t>
  </si>
  <si>
    <t>DERRICK</t>
  </si>
  <si>
    <t>GANNON</t>
  </si>
  <si>
    <t xml:space="preserve">DONOHUE </t>
  </si>
  <si>
    <t>PETRIDES</t>
  </si>
  <si>
    <t>PET</t>
  </si>
  <si>
    <t>JOHNSON</t>
  </si>
  <si>
    <t xml:space="preserve">AMIR </t>
  </si>
  <si>
    <t>GOUVERNEUR</t>
  </si>
  <si>
    <t>GOU</t>
  </si>
  <si>
    <t>MULLIN</t>
  </si>
  <si>
    <t>BEEBE</t>
  </si>
  <si>
    <t>TJ</t>
  </si>
  <si>
    <t>SCHULTZ</t>
  </si>
  <si>
    <t>LAKE SHORE</t>
  </si>
  <si>
    <t>LS</t>
  </si>
  <si>
    <t>ECKLES</t>
  </si>
  <si>
    <t>FREDERICK</t>
  </si>
  <si>
    <t>GRAMUGLIA</t>
    <phoneticPr fontId="0" type="noConversion"/>
  </si>
  <si>
    <t>CHRISTIAN</t>
    <phoneticPr fontId="0" type="noConversion"/>
  </si>
  <si>
    <t>SOUZA</t>
  </si>
  <si>
    <t>PETERSON</t>
  </si>
  <si>
    <t>CORSO</t>
  </si>
  <si>
    <t>GOLD</t>
  </si>
  <si>
    <t>JACKIE</t>
  </si>
  <si>
    <t>ABACHERLI</t>
  </si>
  <si>
    <t>SILBA</t>
  </si>
  <si>
    <t>GIANNO</t>
  </si>
  <si>
    <t>HUGHES</t>
  </si>
  <si>
    <t>LYNBROOK</t>
  </si>
  <si>
    <t>LYB</t>
  </si>
  <si>
    <t>SWANSON</t>
  </si>
  <si>
    <t>HARTMAN</t>
  </si>
  <si>
    <t>HAYFIELD</t>
  </si>
  <si>
    <t>HAY</t>
  </si>
  <si>
    <t>GUILLORY</t>
  </si>
  <si>
    <t>BERKOWITZ</t>
  </si>
  <si>
    <t>BIHLER</t>
    <phoneticPr fontId="0" type="noConversion"/>
  </si>
  <si>
    <t>BRADLEY</t>
    <phoneticPr fontId="0" type="noConversion"/>
  </si>
  <si>
    <t>KURZHALS</t>
  </si>
  <si>
    <t>CHARLIE</t>
  </si>
  <si>
    <t>GALTON</t>
  </si>
  <si>
    <t>WHITEHALL-FORT ANN</t>
  </si>
  <si>
    <t>WFA</t>
  </si>
  <si>
    <t>BRESSETTE</t>
  </si>
  <si>
    <t>CLARKSTOWN NORTH</t>
  </si>
  <si>
    <t>CN</t>
  </si>
  <si>
    <t>KUTSEPAU</t>
  </si>
  <si>
    <t>MAKSIM</t>
  </si>
  <si>
    <t>PINCUS</t>
    <phoneticPr fontId="0" type="noConversion"/>
  </si>
  <si>
    <t>LUCAS</t>
    <phoneticPr fontId="0" type="noConversion"/>
  </si>
  <si>
    <t>ARCHER</t>
  </si>
  <si>
    <t>BRADLEY</t>
  </si>
  <si>
    <t>ROMELLO</t>
  </si>
  <si>
    <t>DOLGEVILLE</t>
  </si>
  <si>
    <t>DOL</t>
  </si>
  <si>
    <t>HANDY</t>
  </si>
  <si>
    <t>NOAH</t>
  </si>
  <si>
    <t xml:space="preserve">HALL </t>
  </si>
  <si>
    <t xml:space="preserve">COLBY </t>
  </si>
  <si>
    <t>DIFORTE</t>
  </si>
  <si>
    <t>GUARDINO</t>
  </si>
  <si>
    <t>ARTRIP</t>
  </si>
  <si>
    <t>MELBOURNE</t>
  </si>
  <si>
    <t>BUSH</t>
  </si>
  <si>
    <t>LEVITTTOWN DIVISION</t>
  </si>
  <si>
    <t>PONCE</t>
  </si>
  <si>
    <t>JASENSKI</t>
  </si>
  <si>
    <t>SPADA</t>
  </si>
  <si>
    <t>BOBE</t>
  </si>
  <si>
    <t>MCFARLAND</t>
  </si>
  <si>
    <t>LAW</t>
  </si>
  <si>
    <t>CHESMAN</t>
  </si>
  <si>
    <t>RICHTER</t>
  </si>
  <si>
    <t>BEAUMAN</t>
  </si>
  <si>
    <t>PELTON</t>
  </si>
  <si>
    <t>HOLDEN</t>
  </si>
  <si>
    <t>DANNY</t>
  </si>
  <si>
    <t>GRIFFITH</t>
  </si>
  <si>
    <t>SHAMAR</t>
  </si>
  <si>
    <t>LUCAS</t>
  </si>
  <si>
    <t>COLD SPRING HARBOR</t>
  </si>
  <si>
    <t>CSH</t>
  </si>
  <si>
    <t>TARTAGLIA</t>
  </si>
  <si>
    <t>BARRY</t>
  </si>
  <si>
    <t>ALMETER</t>
  </si>
  <si>
    <t>SCHWARTZ</t>
  </si>
  <si>
    <t>LAMAS</t>
  </si>
  <si>
    <t>MARLEN</t>
  </si>
  <si>
    <t>CROW</t>
  </si>
  <si>
    <t>MAINE-ENDWELL</t>
  </si>
  <si>
    <t>ME</t>
  </si>
  <si>
    <t>GARREHY</t>
  </si>
  <si>
    <t>KOBE</t>
  </si>
  <si>
    <t>WALLACE</t>
  </si>
  <si>
    <t xml:space="preserve">JORDAN </t>
  </si>
  <si>
    <t>BYRON</t>
  </si>
  <si>
    <t>TYRESE</t>
  </si>
  <si>
    <t>ZARICZNY</t>
  </si>
  <si>
    <t>OHANIAN</t>
  </si>
  <si>
    <t>MARK</t>
  </si>
  <si>
    <t>ELDRED-LIBERTY-SULLIVAN W</t>
  </si>
  <si>
    <t>ELS</t>
  </si>
  <si>
    <t>CURRERI</t>
  </si>
  <si>
    <t>MALFITANO</t>
  </si>
  <si>
    <t>TREEN</t>
  </si>
  <si>
    <t>HOFFMAN</t>
  </si>
  <si>
    <t>JASON</t>
  </si>
  <si>
    <t>STAMM</t>
  </si>
  <si>
    <t>RICKY</t>
  </si>
  <si>
    <t>SANTORO</t>
  </si>
  <si>
    <t>CARLE PLACE-WHEATLEY</t>
  </si>
  <si>
    <t>CPW</t>
  </si>
  <si>
    <t>MOSCA</t>
    <phoneticPr fontId="0" type="noConversion"/>
  </si>
  <si>
    <t>SHAWN</t>
    <phoneticPr fontId="0" type="noConversion"/>
  </si>
  <si>
    <t>LEONE</t>
  </si>
  <si>
    <t>ELMIRA</t>
  </si>
  <si>
    <t>ELM</t>
  </si>
  <si>
    <t>MAHON</t>
  </si>
  <si>
    <t>MILLER</t>
  </si>
  <si>
    <t>MICAH</t>
  </si>
  <si>
    <t>MACK</t>
  </si>
  <si>
    <t xml:space="preserve">SMOLYAK </t>
  </si>
  <si>
    <t xml:space="preserve">VITO </t>
  </si>
  <si>
    <t>MARTIN L KING</t>
  </si>
  <si>
    <t>MLK</t>
  </si>
  <si>
    <t>McINTOSH</t>
  </si>
  <si>
    <t>RAMEL</t>
  </si>
  <si>
    <t>MILLER PLACE</t>
  </si>
  <si>
    <t>MP</t>
  </si>
  <si>
    <t>BARTOLOTTO</t>
  </si>
  <si>
    <t>JOSEPH</t>
  </si>
  <si>
    <t>BEACON</t>
  </si>
  <si>
    <t>BEA</t>
  </si>
  <si>
    <t>SCHMELZINGER</t>
  </si>
  <si>
    <t>TIM</t>
  </si>
  <si>
    <t>PEASE</t>
    <phoneticPr fontId="0" type="noConversion"/>
  </si>
  <si>
    <t>BOBBY</t>
    <phoneticPr fontId="0" type="noConversion"/>
  </si>
  <si>
    <t>KINGSTON</t>
  </si>
  <si>
    <t>KHS</t>
  </si>
  <si>
    <t>NOBLE</t>
  </si>
  <si>
    <t>NIJEE</t>
  </si>
  <si>
    <t>PAWLING</t>
  </si>
  <si>
    <t>PAW</t>
  </si>
  <si>
    <t>KUHLMANN</t>
  </si>
  <si>
    <t>PFAFF</t>
  </si>
  <si>
    <t>NASSIVERA</t>
  </si>
  <si>
    <t>EASTCHESTER</t>
  </si>
  <si>
    <t>EC</t>
  </si>
  <si>
    <t>CROWLEY</t>
  </si>
  <si>
    <t>NUNZIO</t>
  </si>
  <si>
    <t>MARCIL</t>
  </si>
  <si>
    <t>FEKISHAZY</t>
  </si>
  <si>
    <t>GREEN</t>
  </si>
  <si>
    <t>DUGGAN</t>
  </si>
  <si>
    <t>GIORLANDO</t>
  </si>
  <si>
    <t>EAGLE ACADEMY-BRONX</t>
  </si>
  <si>
    <t>EBX</t>
  </si>
  <si>
    <t>CUPPETT</t>
  </si>
  <si>
    <t>MOREL</t>
  </si>
  <si>
    <t>HANSEN</t>
  </si>
  <si>
    <t>SIMMONS</t>
  </si>
  <si>
    <t>MELIKIAN</t>
    <phoneticPr fontId="0" type="noConversion"/>
  </si>
  <si>
    <t>ALEXANDER</t>
    <phoneticPr fontId="0" type="noConversion"/>
  </si>
  <si>
    <t>MacKAY</t>
  </si>
  <si>
    <t>BROMLEY</t>
  </si>
  <si>
    <t>TYREEK</t>
  </si>
  <si>
    <t>PAVLOCK</t>
  </si>
  <si>
    <t>ZAGARINO</t>
  </si>
  <si>
    <t>WELGOSS</t>
  </si>
  <si>
    <t>DELUCA</t>
  </si>
  <si>
    <t>BERNARDO</t>
  </si>
  <si>
    <t>BRYCE</t>
  </si>
  <si>
    <t>CHEE</t>
  </si>
  <si>
    <t>SIMON</t>
  </si>
  <si>
    <t>RUSSO</t>
  </si>
  <si>
    <t>BALL</t>
  </si>
  <si>
    <t>ARDEN</t>
  </si>
  <si>
    <t>REENAN</t>
  </si>
  <si>
    <t>DINARDO</t>
  </si>
  <si>
    <t>WESTFIELD</t>
  </si>
  <si>
    <t>WST</t>
  </si>
  <si>
    <t>AIELLO</t>
  </si>
  <si>
    <t>CLARKSTOWN SOUTH</t>
  </si>
  <si>
    <t>CS</t>
  </si>
  <si>
    <t>SPRECKMAN</t>
  </si>
  <si>
    <t>NIELSEN</t>
  </si>
  <si>
    <t>LIAM</t>
  </si>
  <si>
    <t>CLAUDE</t>
  </si>
  <si>
    <t>JUDENS</t>
  </si>
  <si>
    <t>McLEE</t>
  </si>
  <si>
    <t>BETCHER</t>
  </si>
  <si>
    <t>HILLIARD</t>
  </si>
  <si>
    <t>MESSARE</t>
    <phoneticPr fontId="0" type="noConversion"/>
  </si>
  <si>
    <t>JOE</t>
    <phoneticPr fontId="0" type="noConversion"/>
  </si>
  <si>
    <t>MANN</t>
  </si>
  <si>
    <t xml:space="preserve"> ROBINSON</t>
  </si>
  <si>
    <t>BELLO</t>
  </si>
  <si>
    <t>ARJUNA</t>
  </si>
  <si>
    <t>ELLEFSEN</t>
  </si>
  <si>
    <t>AMITYVILLE</t>
  </si>
  <si>
    <t>AMV</t>
  </si>
  <si>
    <t>DEONTE</t>
  </si>
  <si>
    <t>WARNER</t>
  </si>
  <si>
    <t>GECAJ</t>
  </si>
  <si>
    <t>HALIL</t>
  </si>
  <si>
    <t>RIVERA</t>
  </si>
  <si>
    <t>DASSAN</t>
    <phoneticPr fontId="0" type="noConversion"/>
  </si>
  <si>
    <t>KHALED</t>
    <phoneticPr fontId="0" type="noConversion"/>
  </si>
  <si>
    <t>CAPPELLINO</t>
  </si>
  <si>
    <t>NEUFFER</t>
  </si>
  <si>
    <t>DONNIE</t>
  </si>
  <si>
    <t>NOTRE DAME</t>
  </si>
  <si>
    <t>ND</t>
  </si>
  <si>
    <t>FLEMING</t>
  </si>
  <si>
    <t>HAKIM</t>
  </si>
  <si>
    <t>GABOARDI</t>
  </si>
  <si>
    <t>CURIEL</t>
    <phoneticPr fontId="0" type="noConversion"/>
  </si>
  <si>
    <t>MIKE</t>
    <phoneticPr fontId="0" type="noConversion"/>
  </si>
  <si>
    <t xml:space="preserve">GIFFORD </t>
  </si>
  <si>
    <t xml:space="preserve">ZACH </t>
  </si>
  <si>
    <t>WARREN</t>
    <phoneticPr fontId="0" type="noConversion"/>
  </si>
  <si>
    <t>JAKE</t>
    <phoneticPr fontId="0" type="noConversion"/>
  </si>
  <si>
    <t>LARM</t>
  </si>
  <si>
    <t>ALBANESE</t>
  </si>
  <si>
    <t>BENJI</t>
  </si>
  <si>
    <t>MUNRO</t>
  </si>
  <si>
    <t>JAYSON</t>
  </si>
  <si>
    <t>GERMAN</t>
  </si>
  <si>
    <t>GLENS FALLS</t>
  </si>
  <si>
    <t>GF</t>
  </si>
  <si>
    <t>SANDERS</t>
  </si>
  <si>
    <t>COON</t>
  </si>
  <si>
    <t>EASTERN STATES SEEDING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</si>
</sst>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General"/>
  </numFmts>
  <fonts count="18">
    <font>
      <sz val="12"/>
      <name val="Arial"/>
    </font>
    <font>
      <b/>
      <sz val="26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4"/>
      <color theme="1"/>
      <name val="Arial1"/>
    </font>
    <font>
      <b/>
      <sz val="12"/>
      <name val="Arial"/>
      <family val="2"/>
      <charset val="1"/>
    </font>
    <font>
      <sz val="12"/>
      <name val="Arial"/>
      <family val="2"/>
      <charset val="1"/>
    </font>
    <font>
      <b/>
      <sz val="12"/>
      <name val="Arial Bold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164" fontId="14" fillId="0" borderId="0"/>
    <xf numFmtId="0" fontId="2" fillId="0" borderId="0"/>
  </cellStyleXfs>
  <cellXfs count="118">
    <xf numFmtId="0" fontId="0" fillId="0" borderId="0" xfId="0"/>
    <xf numFmtId="0" fontId="7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9" fillId="0" borderId="0" xfId="0" applyFont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4" fillId="0" borderId="0" xfId="0" applyFont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6" fillId="5" borderId="10" xfId="0" applyFont="1" applyFill="1" applyBorder="1" applyAlignment="1"/>
    <xf numFmtId="0" fontId="6" fillId="5" borderId="1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3" fillId="0" borderId="0" xfId="0" applyFont="1"/>
    <xf numFmtId="0" fontId="6" fillId="7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/>
    </xf>
    <xf numFmtId="0" fontId="4" fillId="5" borderId="17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64" fontId="11" fillId="5" borderId="9" xfId="2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7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4" borderId="17" xfId="0" applyFont="1" applyFill="1" applyBorder="1" applyAlignment="1"/>
    <xf numFmtId="0" fontId="6" fillId="3" borderId="17" xfId="0" applyFont="1" applyFill="1" applyBorder="1" applyAlignment="1"/>
    <xf numFmtId="0" fontId="6" fillId="5" borderId="17" xfId="0" applyFont="1" applyFill="1" applyBorder="1" applyAlignment="1">
      <alignment horizontal="center"/>
    </xf>
    <xf numFmtId="0" fontId="6" fillId="0" borderId="5" xfId="0" applyFont="1" applyBorder="1"/>
    <xf numFmtId="0" fontId="6" fillId="0" borderId="26" xfId="0" applyFont="1" applyBorder="1" applyAlignment="1">
      <alignment horizontal="right"/>
    </xf>
    <xf numFmtId="0" fontId="6" fillId="6" borderId="17" xfId="0" applyFont="1" applyFill="1" applyBorder="1" applyAlignment="1"/>
    <xf numFmtId="1" fontId="3" fillId="0" borderId="9" xfId="0" applyNumberFormat="1" applyFont="1" applyBorder="1" applyAlignment="1">
      <alignment horizontal="center"/>
    </xf>
    <xf numFmtId="0" fontId="6" fillId="8" borderId="17" xfId="0" applyFont="1" applyFill="1" applyBorder="1" applyAlignment="1"/>
    <xf numFmtId="0" fontId="3" fillId="0" borderId="0" xfId="0" applyFont="1"/>
    <xf numFmtId="0" fontId="3" fillId="5" borderId="9" xfId="0" applyNumberFormat="1" applyFont="1" applyFill="1" applyBorder="1" applyAlignment="1">
      <alignment horizontal="center"/>
    </xf>
    <xf numFmtId="49" fontId="8" fillId="5" borderId="17" xfId="0" applyNumberFormat="1" applyFont="1" applyFill="1" applyBorder="1" applyAlignment="1">
      <alignment horizontal="center"/>
    </xf>
    <xf numFmtId="0" fontId="8" fillId="5" borderId="19" xfId="0" applyNumberFormat="1" applyFont="1" applyFill="1" applyBorder="1" applyAlignment="1">
      <alignment horizontal="center"/>
    </xf>
    <xf numFmtId="0" fontId="6" fillId="0" borderId="7" xfId="3" applyFont="1" applyBorder="1" applyAlignment="1">
      <alignment horizontal="center"/>
    </xf>
    <xf numFmtId="0" fontId="4" fillId="0" borderId="17" xfId="3" applyFont="1" applyBorder="1" applyAlignment="1">
      <alignment horizontal="center"/>
    </xf>
    <xf numFmtId="0" fontId="4" fillId="0" borderId="11" xfId="3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3" fillId="5" borderId="7" xfId="0" applyNumberFormat="1" applyFont="1" applyFill="1" applyBorder="1" applyAlignment="1">
      <alignment horizontal="center"/>
    </xf>
    <xf numFmtId="0" fontId="8" fillId="5" borderId="11" xfId="0" applyNumberFormat="1" applyFont="1" applyFill="1" applyBorder="1" applyAlignment="1">
      <alignment horizontal="center"/>
    </xf>
    <xf numFmtId="0" fontId="4" fillId="5" borderId="18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right"/>
    </xf>
    <xf numFmtId="0" fontId="1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4" fillId="5" borderId="17" xfId="0" applyNumberFormat="1" applyFont="1" applyFill="1" applyBorder="1" applyAlignment="1">
      <alignment horizontal="center"/>
    </xf>
    <xf numFmtId="0" fontId="4" fillId="5" borderId="1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1" fontId="3" fillId="0" borderId="27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1" fontId="8" fillId="0" borderId="15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164" fontId="11" fillId="0" borderId="7" xfId="2" applyFont="1" applyBorder="1" applyAlignment="1">
      <alignment horizontal="center"/>
    </xf>
    <xf numFmtId="164" fontId="10" fillId="0" borderId="21" xfId="2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2" fillId="5" borderId="17" xfId="0" applyFont="1" applyFill="1" applyBorder="1" applyAlignment="1">
      <alignment horizontal="center" vertical="center"/>
    </xf>
    <xf numFmtId="164" fontId="10" fillId="0" borderId="18" xfId="2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6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8" fillId="5" borderId="18" xfId="0" applyNumberFormat="1" applyFont="1" applyFill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6" fillId="0" borderId="7" xfId="1" applyFont="1" applyBorder="1" applyAlignment="1">
      <alignment horizontal="center"/>
    </xf>
    <xf numFmtId="49" fontId="4" fillId="5" borderId="17" xfId="0" applyNumberFormat="1" applyFont="1" applyFill="1" applyBorder="1" applyAlignment="1">
      <alignment horizontal="center"/>
    </xf>
    <xf numFmtId="0" fontId="17" fillId="5" borderId="9" xfId="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30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4">
    <cellStyle name="Excel Built-in Normal" xfId="2"/>
    <cellStyle name="Normal" xfId="0" builtinId="0"/>
    <cellStyle name="Normal 2" xfId="1"/>
    <cellStyle name="Text" xfId="3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3"/>
  <sheetViews>
    <sheetView tabSelected="1" topLeftCell="A208" zoomScale="75" zoomScaleNormal="75" workbookViewId="0">
      <selection activeCell="C16" sqref="C16"/>
    </sheetView>
  </sheetViews>
  <sheetFormatPr defaultRowHeight="15.75"/>
  <cols>
    <col min="1" max="1" width="9.6640625" style="1" bestFit="1" customWidth="1"/>
    <col min="2" max="2" width="5.88671875" style="18" bestFit="1" customWidth="1"/>
    <col min="3" max="3" width="38.109375" style="3" customWidth="1"/>
    <col min="4" max="4" width="11.6640625" style="3" bestFit="1" customWidth="1"/>
    <col min="5" max="5" width="16.33203125" style="4" bestFit="1" customWidth="1"/>
    <col min="6" max="6" width="17.6640625" style="2" customWidth="1"/>
    <col min="7" max="7" width="9.44140625" style="2" bestFit="1" customWidth="1"/>
    <col min="8" max="8" width="5.88671875" style="55" customWidth="1"/>
    <col min="9" max="9" width="4.77734375" style="19" customWidth="1"/>
    <col min="10" max="10" width="1.77734375" style="2" customWidth="1"/>
    <col min="11" max="13" width="8.88671875" style="19"/>
    <col min="14" max="16384" width="8.88671875" style="2"/>
  </cols>
  <sheetData>
    <row r="1" spans="1:13" ht="53.25" customHeight="1" thickBot="1">
      <c r="D1" s="13" t="s">
        <v>816</v>
      </c>
    </row>
    <row r="2" spans="1:13" ht="16.5" thickBot="1">
      <c r="A2" s="5"/>
      <c r="E2" s="116" t="s">
        <v>436</v>
      </c>
      <c r="F2" s="117"/>
      <c r="K2" s="50" t="s">
        <v>437</v>
      </c>
      <c r="L2" s="50" t="s">
        <v>438</v>
      </c>
      <c r="M2" s="50" t="s">
        <v>439</v>
      </c>
    </row>
    <row r="3" spans="1:13" ht="16.5" thickBot="1">
      <c r="A3" s="6" t="s">
        <v>2</v>
      </c>
      <c r="B3" s="7" t="s">
        <v>3</v>
      </c>
      <c r="C3" s="8" t="s">
        <v>0</v>
      </c>
      <c r="D3" s="8" t="s">
        <v>1</v>
      </c>
      <c r="E3" s="9" t="s">
        <v>4</v>
      </c>
      <c r="F3" s="7" t="s">
        <v>5</v>
      </c>
      <c r="G3" s="7" t="s">
        <v>6</v>
      </c>
      <c r="H3" s="56" t="s">
        <v>441</v>
      </c>
      <c r="I3" s="7" t="s">
        <v>162</v>
      </c>
      <c r="K3" s="51" t="s">
        <v>440</v>
      </c>
      <c r="L3" s="51" t="s">
        <v>440</v>
      </c>
      <c r="M3" s="51" t="s">
        <v>440</v>
      </c>
    </row>
    <row r="4" spans="1:13" ht="13.5" customHeight="1">
      <c r="B4" s="10"/>
      <c r="E4" s="11"/>
      <c r="F4" s="12"/>
      <c r="G4" s="62"/>
      <c r="H4" s="63"/>
    </row>
    <row r="5" spans="1:13" s="16" customFormat="1">
      <c r="A5" s="21">
        <v>1</v>
      </c>
      <c r="B5" s="17">
        <v>99</v>
      </c>
      <c r="C5" s="33" t="s">
        <v>153</v>
      </c>
      <c r="D5" s="33" t="s">
        <v>154</v>
      </c>
      <c r="E5" s="36" t="s">
        <v>442</v>
      </c>
      <c r="F5" s="36" t="s">
        <v>443</v>
      </c>
      <c r="G5" s="37">
        <v>9</v>
      </c>
      <c r="H5" s="58">
        <v>11</v>
      </c>
      <c r="I5" s="59" t="s">
        <v>129</v>
      </c>
      <c r="K5" s="54">
        <f>33-A5</f>
        <v>32</v>
      </c>
      <c r="L5" s="54">
        <f>17-A5</f>
        <v>16</v>
      </c>
      <c r="M5" s="54">
        <f t="shared" ref="M5:M12" si="0">9-A5</f>
        <v>8</v>
      </c>
    </row>
    <row r="6" spans="1:13" s="16" customFormat="1">
      <c r="A6" s="15">
        <v>2</v>
      </c>
      <c r="B6" s="17">
        <v>99</v>
      </c>
      <c r="C6" s="33" t="s">
        <v>285</v>
      </c>
      <c r="D6" s="33" t="s">
        <v>286</v>
      </c>
      <c r="E6" s="36" t="s">
        <v>444</v>
      </c>
      <c r="F6" s="36" t="s">
        <v>66</v>
      </c>
      <c r="G6" s="35">
        <v>10</v>
      </c>
      <c r="H6" s="58">
        <v>11</v>
      </c>
      <c r="I6" s="59" t="s">
        <v>129</v>
      </c>
      <c r="K6" s="54">
        <f t="shared" ref="K6:K21" si="1">33-A6</f>
        <v>31</v>
      </c>
      <c r="L6" s="54">
        <f t="shared" ref="L6:L20" si="2">17-A6</f>
        <v>15</v>
      </c>
      <c r="M6" s="54">
        <f t="shared" si="0"/>
        <v>7</v>
      </c>
    </row>
    <row r="7" spans="1:13" s="16" customFormat="1">
      <c r="A7" s="15">
        <v>3</v>
      </c>
      <c r="B7" s="14">
        <v>99</v>
      </c>
      <c r="C7" s="33" t="s">
        <v>319</v>
      </c>
      <c r="D7" s="33" t="s">
        <v>320</v>
      </c>
      <c r="E7" s="36" t="s">
        <v>321</v>
      </c>
      <c r="F7" s="36" t="s">
        <v>410</v>
      </c>
      <c r="G7" s="23">
        <v>8</v>
      </c>
      <c r="H7" s="58">
        <v>5</v>
      </c>
      <c r="I7" s="59" t="s">
        <v>129</v>
      </c>
      <c r="K7" s="54">
        <f t="shared" si="1"/>
        <v>30</v>
      </c>
      <c r="L7" s="54">
        <f t="shared" si="2"/>
        <v>14</v>
      </c>
      <c r="M7" s="54">
        <f t="shared" si="0"/>
        <v>6</v>
      </c>
    </row>
    <row r="8" spans="1:13" s="16" customFormat="1">
      <c r="A8" s="15">
        <v>4</v>
      </c>
      <c r="B8" s="14">
        <v>99</v>
      </c>
      <c r="C8" s="33" t="s">
        <v>54</v>
      </c>
      <c r="D8" s="33" t="s">
        <v>55</v>
      </c>
      <c r="E8" s="36" t="s">
        <v>274</v>
      </c>
      <c r="F8" s="36" t="s">
        <v>51</v>
      </c>
      <c r="G8" s="23">
        <v>10</v>
      </c>
      <c r="H8" s="58">
        <v>11</v>
      </c>
      <c r="I8" s="59" t="s">
        <v>129</v>
      </c>
      <c r="K8" s="54">
        <f t="shared" si="1"/>
        <v>29</v>
      </c>
      <c r="L8" s="54">
        <f t="shared" si="2"/>
        <v>13</v>
      </c>
      <c r="M8" s="54">
        <f t="shared" si="0"/>
        <v>5</v>
      </c>
    </row>
    <row r="9" spans="1:13" s="16" customFormat="1">
      <c r="A9" s="15">
        <v>5</v>
      </c>
      <c r="B9" s="14">
        <v>99</v>
      </c>
      <c r="C9" s="33" t="s">
        <v>9</v>
      </c>
      <c r="D9" s="33" t="s">
        <v>10</v>
      </c>
      <c r="E9" s="34" t="s">
        <v>120</v>
      </c>
      <c r="F9" s="34" t="s">
        <v>445</v>
      </c>
      <c r="G9" s="23">
        <v>9</v>
      </c>
      <c r="H9" s="58">
        <v>5</v>
      </c>
      <c r="I9" s="59" t="s">
        <v>129</v>
      </c>
      <c r="K9" s="54">
        <f t="shared" si="1"/>
        <v>28</v>
      </c>
      <c r="L9" s="54">
        <f t="shared" si="2"/>
        <v>12</v>
      </c>
      <c r="M9" s="54">
        <f t="shared" si="0"/>
        <v>4</v>
      </c>
    </row>
    <row r="10" spans="1:13" s="16" customFormat="1">
      <c r="A10" s="15">
        <v>6</v>
      </c>
      <c r="B10" s="14">
        <v>99</v>
      </c>
      <c r="C10" s="33" t="s">
        <v>121</v>
      </c>
      <c r="D10" s="33" t="s">
        <v>97</v>
      </c>
      <c r="E10" s="34" t="s">
        <v>446</v>
      </c>
      <c r="F10" s="34" t="s">
        <v>63</v>
      </c>
      <c r="G10" s="45">
        <v>8</v>
      </c>
      <c r="H10" s="58">
        <v>11</v>
      </c>
      <c r="I10" s="59" t="s">
        <v>129</v>
      </c>
      <c r="K10" s="54">
        <f t="shared" si="1"/>
        <v>27</v>
      </c>
      <c r="L10" s="54">
        <f t="shared" si="2"/>
        <v>11</v>
      </c>
      <c r="M10" s="54">
        <f t="shared" si="0"/>
        <v>3</v>
      </c>
    </row>
    <row r="11" spans="1:13" s="16" customFormat="1">
      <c r="A11" s="15">
        <v>7</v>
      </c>
      <c r="B11" s="17">
        <v>99</v>
      </c>
      <c r="C11" s="33" t="s">
        <v>447</v>
      </c>
      <c r="D11" s="33" t="s">
        <v>448</v>
      </c>
      <c r="E11" s="34" t="s">
        <v>449</v>
      </c>
      <c r="F11" s="34" t="s">
        <v>35</v>
      </c>
      <c r="G11" s="35">
        <v>11</v>
      </c>
      <c r="H11" s="58">
        <v>13</v>
      </c>
      <c r="I11" s="59" t="s">
        <v>129</v>
      </c>
      <c r="K11" s="54">
        <f t="shared" si="1"/>
        <v>26</v>
      </c>
      <c r="L11" s="54">
        <f t="shared" si="2"/>
        <v>10</v>
      </c>
      <c r="M11" s="54">
        <f t="shared" si="0"/>
        <v>2</v>
      </c>
    </row>
    <row r="12" spans="1:13" s="16" customFormat="1">
      <c r="A12" s="15">
        <v>8</v>
      </c>
      <c r="B12" s="17">
        <v>99</v>
      </c>
      <c r="C12" s="33" t="s">
        <v>149</v>
      </c>
      <c r="D12" s="33" t="s">
        <v>150</v>
      </c>
      <c r="E12" s="36" t="s">
        <v>450</v>
      </c>
      <c r="F12" s="36" t="s">
        <v>451</v>
      </c>
      <c r="G12" s="35">
        <v>8</v>
      </c>
      <c r="H12" s="58">
        <v>4</v>
      </c>
      <c r="I12" s="60" t="s">
        <v>128</v>
      </c>
      <c r="K12" s="54">
        <f t="shared" si="1"/>
        <v>25</v>
      </c>
      <c r="L12" s="54">
        <f t="shared" si="2"/>
        <v>9</v>
      </c>
      <c r="M12" s="54">
        <f t="shared" si="0"/>
        <v>1</v>
      </c>
    </row>
    <row r="13" spans="1:13" s="16" customFormat="1">
      <c r="A13" s="15">
        <v>9</v>
      </c>
      <c r="B13" s="17">
        <v>99</v>
      </c>
      <c r="C13" s="33" t="s">
        <v>156</v>
      </c>
      <c r="D13" s="33" t="s">
        <v>157</v>
      </c>
      <c r="E13" s="34" t="s">
        <v>282</v>
      </c>
      <c r="F13" s="34" t="s">
        <v>212</v>
      </c>
      <c r="G13" s="35">
        <v>10</v>
      </c>
      <c r="H13" s="58">
        <v>1</v>
      </c>
      <c r="I13" s="60" t="s">
        <v>128</v>
      </c>
      <c r="K13" s="54">
        <f t="shared" si="1"/>
        <v>24</v>
      </c>
      <c r="L13" s="54">
        <f t="shared" si="2"/>
        <v>8</v>
      </c>
      <c r="M13" s="52"/>
    </row>
    <row r="14" spans="1:13" s="16" customFormat="1">
      <c r="A14" s="15">
        <v>10</v>
      </c>
      <c r="B14" s="17">
        <v>99</v>
      </c>
      <c r="C14" s="33" t="s">
        <v>452</v>
      </c>
      <c r="D14" s="33" t="s">
        <v>453</v>
      </c>
      <c r="E14" s="36" t="s">
        <v>454</v>
      </c>
      <c r="F14" s="36" t="s">
        <v>107</v>
      </c>
      <c r="G14" s="35">
        <v>10</v>
      </c>
      <c r="H14" s="58">
        <v>3</v>
      </c>
      <c r="I14" s="60" t="s">
        <v>128</v>
      </c>
      <c r="K14" s="54">
        <f t="shared" si="1"/>
        <v>23</v>
      </c>
      <c r="L14" s="54">
        <f t="shared" si="2"/>
        <v>7</v>
      </c>
      <c r="M14" s="52"/>
    </row>
    <row r="15" spans="1:13" s="16" customFormat="1">
      <c r="A15" s="15">
        <v>11</v>
      </c>
      <c r="B15" s="17">
        <v>99</v>
      </c>
      <c r="C15" s="33" t="s">
        <v>221</v>
      </c>
      <c r="D15" s="33" t="s">
        <v>222</v>
      </c>
      <c r="E15" s="36" t="s">
        <v>455</v>
      </c>
      <c r="F15" s="36" t="s">
        <v>456</v>
      </c>
      <c r="G15" s="35">
        <v>12</v>
      </c>
      <c r="H15" s="58">
        <v>6</v>
      </c>
      <c r="I15" s="60" t="s">
        <v>128</v>
      </c>
      <c r="K15" s="54">
        <f t="shared" si="1"/>
        <v>22</v>
      </c>
      <c r="L15" s="54">
        <f t="shared" si="2"/>
        <v>6</v>
      </c>
      <c r="M15" s="52"/>
    </row>
    <row r="16" spans="1:13" s="16" customFormat="1">
      <c r="A16" s="28">
        <v>12</v>
      </c>
      <c r="B16" s="17">
        <v>99</v>
      </c>
      <c r="C16" s="33" t="s">
        <v>109</v>
      </c>
      <c r="D16" s="33" t="s">
        <v>110</v>
      </c>
      <c r="E16" s="36" t="s">
        <v>457</v>
      </c>
      <c r="F16" s="36" t="s">
        <v>458</v>
      </c>
      <c r="G16" s="37">
        <v>12</v>
      </c>
      <c r="H16" s="58">
        <v>9</v>
      </c>
      <c r="I16" s="59" t="s">
        <v>129</v>
      </c>
      <c r="K16" s="54">
        <f t="shared" si="1"/>
        <v>21</v>
      </c>
      <c r="L16" s="54">
        <f t="shared" si="2"/>
        <v>5</v>
      </c>
      <c r="M16" s="52"/>
    </row>
    <row r="17" spans="1:13" s="16" customFormat="1">
      <c r="A17" s="15">
        <v>13</v>
      </c>
      <c r="B17" s="14">
        <v>99</v>
      </c>
      <c r="C17" s="33" t="s">
        <v>246</v>
      </c>
      <c r="D17" s="33" t="s">
        <v>247</v>
      </c>
      <c r="E17" s="34" t="s">
        <v>459</v>
      </c>
      <c r="F17" s="34" t="s">
        <v>377</v>
      </c>
      <c r="G17" s="23">
        <v>11</v>
      </c>
      <c r="H17" s="58">
        <v>1</v>
      </c>
      <c r="I17" s="59" t="s">
        <v>129</v>
      </c>
      <c r="K17" s="54">
        <f t="shared" si="1"/>
        <v>20</v>
      </c>
      <c r="L17" s="54">
        <f t="shared" si="2"/>
        <v>4</v>
      </c>
      <c r="M17" s="52"/>
    </row>
    <row r="18" spans="1:13" s="16" customFormat="1">
      <c r="A18" s="15">
        <v>14</v>
      </c>
      <c r="B18" s="14">
        <v>99</v>
      </c>
      <c r="C18" s="33" t="s">
        <v>175</v>
      </c>
      <c r="D18" s="33" t="s">
        <v>176</v>
      </c>
      <c r="E18" s="36" t="s">
        <v>460</v>
      </c>
      <c r="F18" s="36" t="s">
        <v>232</v>
      </c>
      <c r="G18" s="23">
        <v>8</v>
      </c>
      <c r="H18" s="58">
        <v>9</v>
      </c>
      <c r="I18" s="59" t="s">
        <v>129</v>
      </c>
      <c r="K18" s="54">
        <f t="shared" si="1"/>
        <v>19</v>
      </c>
      <c r="L18" s="54">
        <f t="shared" si="2"/>
        <v>3</v>
      </c>
      <c r="M18" s="52"/>
    </row>
    <row r="19" spans="1:13" s="16" customFormat="1">
      <c r="A19" s="28">
        <v>15</v>
      </c>
      <c r="B19" s="14">
        <v>99</v>
      </c>
      <c r="C19" s="61" t="s">
        <v>461</v>
      </c>
      <c r="D19" s="61" t="s">
        <v>462</v>
      </c>
      <c r="E19" s="36" t="s">
        <v>278</v>
      </c>
      <c r="F19" s="36" t="s">
        <v>279</v>
      </c>
      <c r="G19" s="23">
        <v>9</v>
      </c>
      <c r="H19" s="58">
        <v>2</v>
      </c>
      <c r="I19" s="59" t="s">
        <v>129</v>
      </c>
      <c r="K19" s="54">
        <f t="shared" si="1"/>
        <v>18</v>
      </c>
      <c r="L19" s="54">
        <f t="shared" si="2"/>
        <v>2</v>
      </c>
      <c r="M19" s="52"/>
    </row>
    <row r="20" spans="1:13" s="16" customFormat="1">
      <c r="A20" s="15">
        <v>16</v>
      </c>
      <c r="B20" s="14">
        <v>99</v>
      </c>
      <c r="C20" s="33" t="s">
        <v>463</v>
      </c>
      <c r="D20" s="33" t="s">
        <v>464</v>
      </c>
      <c r="E20" s="36" t="s">
        <v>465</v>
      </c>
      <c r="F20" s="36" t="s">
        <v>46</v>
      </c>
      <c r="G20" s="45">
        <v>11</v>
      </c>
      <c r="H20" s="58">
        <v>2</v>
      </c>
      <c r="I20" s="59" t="s">
        <v>129</v>
      </c>
      <c r="K20" s="54">
        <f t="shared" si="1"/>
        <v>17</v>
      </c>
      <c r="L20" s="54">
        <f t="shared" si="2"/>
        <v>1</v>
      </c>
      <c r="M20" s="52"/>
    </row>
    <row r="21" spans="1:13" s="16" customFormat="1">
      <c r="A21" s="15">
        <v>17</v>
      </c>
      <c r="B21" s="17">
        <v>99</v>
      </c>
      <c r="C21" s="33" t="s">
        <v>16</v>
      </c>
      <c r="D21" s="33" t="s">
        <v>17</v>
      </c>
      <c r="E21" s="36" t="s">
        <v>293</v>
      </c>
      <c r="F21" s="36" t="s">
        <v>67</v>
      </c>
      <c r="G21" s="35">
        <v>10</v>
      </c>
      <c r="H21" s="58">
        <v>9</v>
      </c>
      <c r="I21" s="59" t="s">
        <v>129</v>
      </c>
      <c r="K21" s="54">
        <f t="shared" si="1"/>
        <v>16</v>
      </c>
      <c r="L21" s="52"/>
      <c r="M21" s="52"/>
    </row>
    <row r="22" spans="1:13" s="16" customFormat="1">
      <c r="A22" s="20"/>
      <c r="B22" s="30"/>
      <c r="C22" s="31"/>
      <c r="D22" s="31"/>
      <c r="E22" s="32"/>
      <c r="F22" s="32"/>
      <c r="G22" s="23"/>
      <c r="H22" s="57"/>
      <c r="I22" s="29"/>
      <c r="K22" s="52"/>
      <c r="L22" s="52"/>
      <c r="M22" s="52"/>
    </row>
    <row r="23" spans="1:13" s="16" customFormat="1">
      <c r="A23" s="15">
        <v>1</v>
      </c>
      <c r="B23" s="17">
        <v>106</v>
      </c>
      <c r="C23" s="33" t="s">
        <v>121</v>
      </c>
      <c r="D23" s="33" t="s">
        <v>97</v>
      </c>
      <c r="E23" s="39" t="s">
        <v>122</v>
      </c>
      <c r="F23" s="39" t="s">
        <v>174</v>
      </c>
      <c r="G23" s="35">
        <v>9</v>
      </c>
      <c r="H23" s="58">
        <v>11</v>
      </c>
      <c r="I23" s="59" t="s">
        <v>129</v>
      </c>
      <c r="K23" s="54">
        <f>33-A23</f>
        <v>32</v>
      </c>
      <c r="L23" s="54">
        <f>17-A23</f>
        <v>16</v>
      </c>
      <c r="M23" s="54">
        <f t="shared" ref="M23:M30" si="3">9-A23</f>
        <v>8</v>
      </c>
    </row>
    <row r="24" spans="1:13" s="16" customFormat="1">
      <c r="A24" s="15">
        <v>2</v>
      </c>
      <c r="B24" s="17">
        <v>106</v>
      </c>
      <c r="C24" s="33" t="s">
        <v>258</v>
      </c>
      <c r="D24" s="33" t="s">
        <v>259</v>
      </c>
      <c r="E24" s="36" t="s">
        <v>260</v>
      </c>
      <c r="F24" s="36" t="s">
        <v>102</v>
      </c>
      <c r="G24" s="35">
        <v>10</v>
      </c>
      <c r="H24" s="58">
        <v>4</v>
      </c>
      <c r="I24" s="60" t="s">
        <v>128</v>
      </c>
      <c r="K24" s="54">
        <f t="shared" ref="K24:K31" si="4">33-A24</f>
        <v>31</v>
      </c>
      <c r="L24" s="54">
        <f t="shared" ref="L24:L31" si="5">17-A24</f>
        <v>15</v>
      </c>
      <c r="M24" s="54">
        <f t="shared" si="3"/>
        <v>7</v>
      </c>
    </row>
    <row r="25" spans="1:13" s="16" customFormat="1">
      <c r="A25" s="15">
        <v>3</v>
      </c>
      <c r="B25" s="17">
        <v>106</v>
      </c>
      <c r="C25" s="33" t="s">
        <v>466</v>
      </c>
      <c r="D25" s="33" t="s">
        <v>467</v>
      </c>
      <c r="E25" s="36" t="s">
        <v>468</v>
      </c>
      <c r="F25" s="36" t="s">
        <v>469</v>
      </c>
      <c r="G25" s="35">
        <v>10</v>
      </c>
      <c r="H25" s="58">
        <v>2</v>
      </c>
      <c r="I25" s="60" t="s">
        <v>128</v>
      </c>
      <c r="K25" s="54">
        <f t="shared" si="4"/>
        <v>30</v>
      </c>
      <c r="L25" s="54">
        <f t="shared" si="5"/>
        <v>14</v>
      </c>
      <c r="M25" s="54">
        <f t="shared" si="3"/>
        <v>6</v>
      </c>
    </row>
    <row r="26" spans="1:13" s="16" customFormat="1">
      <c r="A26" s="15">
        <v>4</v>
      </c>
      <c r="B26" s="17">
        <v>106</v>
      </c>
      <c r="C26" s="33" t="s">
        <v>147</v>
      </c>
      <c r="D26" s="33" t="s">
        <v>148</v>
      </c>
      <c r="E26" s="36" t="s">
        <v>470</v>
      </c>
      <c r="F26" s="36" t="s">
        <v>94</v>
      </c>
      <c r="G26" s="35">
        <v>10</v>
      </c>
      <c r="H26" s="58">
        <v>2</v>
      </c>
      <c r="I26" s="59" t="s">
        <v>129</v>
      </c>
      <c r="K26" s="54">
        <f t="shared" si="4"/>
        <v>29</v>
      </c>
      <c r="L26" s="54">
        <f t="shared" si="5"/>
        <v>13</v>
      </c>
      <c r="M26" s="54">
        <f t="shared" si="3"/>
        <v>5</v>
      </c>
    </row>
    <row r="27" spans="1:13" s="16" customFormat="1">
      <c r="A27" s="15">
        <v>5</v>
      </c>
      <c r="B27" s="17">
        <v>106</v>
      </c>
      <c r="C27" s="33" t="s">
        <v>471</v>
      </c>
      <c r="D27" s="33" t="s">
        <v>472</v>
      </c>
      <c r="E27" s="36" t="s">
        <v>473</v>
      </c>
      <c r="F27" s="36" t="s">
        <v>474</v>
      </c>
      <c r="G27" s="37">
        <v>12</v>
      </c>
      <c r="H27" s="58">
        <v>1</v>
      </c>
      <c r="I27" s="59" t="s">
        <v>129</v>
      </c>
      <c r="K27" s="54">
        <f t="shared" si="4"/>
        <v>28</v>
      </c>
      <c r="L27" s="54">
        <f t="shared" si="5"/>
        <v>12</v>
      </c>
      <c r="M27" s="54">
        <f t="shared" si="3"/>
        <v>4</v>
      </c>
    </row>
    <row r="28" spans="1:13" s="16" customFormat="1">
      <c r="A28" s="15">
        <v>6</v>
      </c>
      <c r="B28" s="17">
        <v>106</v>
      </c>
      <c r="C28" s="33" t="s">
        <v>261</v>
      </c>
      <c r="D28" s="33" t="s">
        <v>262</v>
      </c>
      <c r="E28" s="36" t="s">
        <v>263</v>
      </c>
      <c r="F28" s="36" t="s">
        <v>264</v>
      </c>
      <c r="G28" s="35">
        <v>10</v>
      </c>
      <c r="H28" s="58">
        <v>5</v>
      </c>
      <c r="I28" s="60" t="s">
        <v>128</v>
      </c>
      <c r="K28" s="54">
        <f t="shared" si="4"/>
        <v>27</v>
      </c>
      <c r="L28" s="54">
        <f t="shared" si="5"/>
        <v>11</v>
      </c>
      <c r="M28" s="54">
        <f t="shared" si="3"/>
        <v>3</v>
      </c>
    </row>
    <row r="29" spans="1:13" s="16" customFormat="1">
      <c r="A29" s="15">
        <v>7</v>
      </c>
      <c r="B29" s="17">
        <v>106</v>
      </c>
      <c r="C29" s="33" t="s">
        <v>251</v>
      </c>
      <c r="D29" s="33" t="s">
        <v>252</v>
      </c>
      <c r="E29" s="36" t="s">
        <v>475</v>
      </c>
      <c r="F29" s="36" t="s">
        <v>273</v>
      </c>
      <c r="G29" s="35">
        <v>9</v>
      </c>
      <c r="H29" s="58">
        <v>19</v>
      </c>
      <c r="I29" s="64" t="s">
        <v>255</v>
      </c>
      <c r="K29" s="54">
        <f t="shared" si="4"/>
        <v>26</v>
      </c>
      <c r="L29" s="54">
        <f t="shared" si="5"/>
        <v>10</v>
      </c>
      <c r="M29" s="54">
        <f t="shared" si="3"/>
        <v>2</v>
      </c>
    </row>
    <row r="30" spans="1:13" s="16" customFormat="1">
      <c r="A30" s="28">
        <v>8</v>
      </c>
      <c r="B30" s="65">
        <v>106</v>
      </c>
      <c r="C30" s="33" t="s">
        <v>33</v>
      </c>
      <c r="D30" s="33" t="s">
        <v>34</v>
      </c>
      <c r="E30" s="40" t="s">
        <v>281</v>
      </c>
      <c r="F30" s="40" t="s">
        <v>48</v>
      </c>
      <c r="G30" s="41">
        <v>12</v>
      </c>
      <c r="H30" s="58">
        <v>11</v>
      </c>
      <c r="I30" s="59" t="s">
        <v>129</v>
      </c>
      <c r="K30" s="54">
        <f t="shared" si="4"/>
        <v>25</v>
      </c>
      <c r="L30" s="54">
        <f t="shared" si="5"/>
        <v>9</v>
      </c>
      <c r="M30" s="54">
        <f t="shared" si="3"/>
        <v>1</v>
      </c>
    </row>
    <row r="31" spans="1:13" s="16" customFormat="1">
      <c r="A31" s="15">
        <v>9</v>
      </c>
      <c r="B31" s="17">
        <v>106</v>
      </c>
      <c r="C31" s="33" t="s">
        <v>16</v>
      </c>
      <c r="D31" s="33" t="s">
        <v>17</v>
      </c>
      <c r="E31" s="36" t="s">
        <v>476</v>
      </c>
      <c r="F31" s="36" t="s">
        <v>477</v>
      </c>
      <c r="G31" s="35">
        <v>9</v>
      </c>
      <c r="H31" s="58">
        <v>9</v>
      </c>
      <c r="I31" s="59" t="s">
        <v>129</v>
      </c>
      <c r="K31" s="54">
        <f t="shared" si="4"/>
        <v>24</v>
      </c>
      <c r="L31" s="54">
        <f t="shared" si="5"/>
        <v>8</v>
      </c>
      <c r="M31" s="52"/>
    </row>
    <row r="32" spans="1:13" s="16" customFormat="1">
      <c r="A32" s="15">
        <v>10</v>
      </c>
      <c r="B32" s="17">
        <v>106</v>
      </c>
      <c r="C32" s="33" t="s">
        <v>142</v>
      </c>
      <c r="D32" s="33" t="s">
        <v>143</v>
      </c>
      <c r="E32" s="36" t="s">
        <v>478</v>
      </c>
      <c r="F32" s="36" t="s">
        <v>47</v>
      </c>
      <c r="G32" s="35">
        <v>11</v>
      </c>
      <c r="H32" s="58">
        <v>1</v>
      </c>
      <c r="I32" s="60" t="s">
        <v>128</v>
      </c>
      <c r="K32" s="54">
        <f t="shared" ref="K32:K37" si="6">33-A32</f>
        <v>23</v>
      </c>
      <c r="L32" s="54">
        <f t="shared" ref="L32:L38" si="7">17-A32</f>
        <v>7</v>
      </c>
      <c r="M32" s="52"/>
    </row>
    <row r="33" spans="1:15" s="16" customFormat="1">
      <c r="A33" s="15">
        <v>11</v>
      </c>
      <c r="B33" s="17">
        <v>106</v>
      </c>
      <c r="C33" s="33" t="s">
        <v>221</v>
      </c>
      <c r="D33" s="33" t="s">
        <v>222</v>
      </c>
      <c r="E33" s="36" t="s">
        <v>479</v>
      </c>
      <c r="F33" s="36" t="s">
        <v>63</v>
      </c>
      <c r="G33" s="37">
        <v>9</v>
      </c>
      <c r="H33" s="58">
        <v>6</v>
      </c>
      <c r="I33" s="60" t="s">
        <v>128</v>
      </c>
      <c r="K33" s="54">
        <f t="shared" si="6"/>
        <v>22</v>
      </c>
      <c r="L33" s="54">
        <f t="shared" si="7"/>
        <v>6</v>
      </c>
      <c r="M33" s="52"/>
    </row>
    <row r="34" spans="1:15" s="16" customFormat="1">
      <c r="A34" s="15">
        <v>12</v>
      </c>
      <c r="B34" s="17">
        <v>106</v>
      </c>
      <c r="C34" s="33" t="s">
        <v>23</v>
      </c>
      <c r="D34" s="33" t="s">
        <v>24</v>
      </c>
      <c r="E34" s="36" t="s">
        <v>177</v>
      </c>
      <c r="F34" s="36" t="s">
        <v>65</v>
      </c>
      <c r="G34" s="35">
        <v>11</v>
      </c>
      <c r="H34" s="58">
        <v>9</v>
      </c>
      <c r="I34" s="59" t="s">
        <v>129</v>
      </c>
      <c r="K34" s="54">
        <f t="shared" si="6"/>
        <v>21</v>
      </c>
      <c r="L34" s="54">
        <f t="shared" si="7"/>
        <v>5</v>
      </c>
      <c r="M34" s="52"/>
    </row>
    <row r="35" spans="1:15" s="16" customFormat="1">
      <c r="A35" s="15">
        <v>13</v>
      </c>
      <c r="B35" s="17">
        <v>106</v>
      </c>
      <c r="C35" s="33" t="s">
        <v>111</v>
      </c>
      <c r="D35" s="33" t="s">
        <v>112</v>
      </c>
      <c r="E35" s="34" t="s">
        <v>204</v>
      </c>
      <c r="F35" s="34" t="s">
        <v>65</v>
      </c>
      <c r="G35" s="35">
        <v>8</v>
      </c>
      <c r="H35" s="58">
        <v>1</v>
      </c>
      <c r="I35" s="59" t="s">
        <v>129</v>
      </c>
      <c r="K35" s="54">
        <f t="shared" si="6"/>
        <v>20</v>
      </c>
      <c r="L35" s="54">
        <f t="shared" si="7"/>
        <v>4</v>
      </c>
      <c r="M35" s="52"/>
    </row>
    <row r="36" spans="1:15" s="16" customFormat="1">
      <c r="A36" s="15">
        <v>14</v>
      </c>
      <c r="B36" s="17">
        <v>106</v>
      </c>
      <c r="C36" s="61" t="s">
        <v>496</v>
      </c>
      <c r="D36" s="61" t="s">
        <v>497</v>
      </c>
      <c r="E36" s="43" t="s">
        <v>225</v>
      </c>
      <c r="F36" s="43" t="s">
        <v>498</v>
      </c>
      <c r="G36" s="45">
        <v>10</v>
      </c>
      <c r="H36" s="58">
        <v>13</v>
      </c>
      <c r="I36" s="66" t="s">
        <v>318</v>
      </c>
      <c r="K36" s="54">
        <f t="shared" si="6"/>
        <v>19</v>
      </c>
      <c r="L36" s="54">
        <f t="shared" si="7"/>
        <v>3</v>
      </c>
      <c r="M36" s="52"/>
    </row>
    <row r="37" spans="1:15" s="16" customFormat="1">
      <c r="A37" s="15">
        <v>15</v>
      </c>
      <c r="B37" s="17">
        <v>106</v>
      </c>
      <c r="C37" s="33" t="s">
        <v>480</v>
      </c>
      <c r="D37" s="33" t="s">
        <v>481</v>
      </c>
      <c r="E37" s="36" t="s">
        <v>482</v>
      </c>
      <c r="F37" s="36" t="s">
        <v>14</v>
      </c>
      <c r="G37" s="35">
        <v>9</v>
      </c>
      <c r="H37" s="58">
        <v>5</v>
      </c>
      <c r="I37" s="59" t="s">
        <v>129</v>
      </c>
      <c r="K37" s="54">
        <f t="shared" si="6"/>
        <v>18</v>
      </c>
      <c r="L37" s="54">
        <f t="shared" si="7"/>
        <v>2</v>
      </c>
      <c r="M37" s="52"/>
    </row>
    <row r="38" spans="1:15" s="16" customFormat="1">
      <c r="A38" s="15">
        <v>16</v>
      </c>
      <c r="B38" s="17">
        <v>106</v>
      </c>
      <c r="C38" s="33" t="s">
        <v>483</v>
      </c>
      <c r="D38" s="33" t="s">
        <v>484</v>
      </c>
      <c r="E38" s="36" t="s">
        <v>485</v>
      </c>
      <c r="F38" s="36" t="s">
        <v>237</v>
      </c>
      <c r="G38" s="35">
        <v>12</v>
      </c>
      <c r="H38" s="58">
        <v>1</v>
      </c>
      <c r="I38" s="59" t="s">
        <v>129</v>
      </c>
      <c r="K38" s="54">
        <f>33-A38</f>
        <v>17</v>
      </c>
      <c r="L38" s="54">
        <f t="shared" si="7"/>
        <v>1</v>
      </c>
      <c r="M38" s="52"/>
      <c r="O38" s="67"/>
    </row>
    <row r="39" spans="1:15" s="16" customFormat="1">
      <c r="A39" s="15">
        <v>17</v>
      </c>
      <c r="B39" s="17">
        <v>106</v>
      </c>
      <c r="C39" s="33" t="s">
        <v>159</v>
      </c>
      <c r="D39" s="33" t="s">
        <v>486</v>
      </c>
      <c r="E39" s="36" t="s">
        <v>280</v>
      </c>
      <c r="F39" s="36" t="s">
        <v>67</v>
      </c>
      <c r="G39" s="35">
        <v>11</v>
      </c>
      <c r="H39" s="58">
        <v>12</v>
      </c>
      <c r="I39" s="59" t="s">
        <v>129</v>
      </c>
      <c r="K39" s="54">
        <f t="shared" ref="K39:K47" si="8">33-A39</f>
        <v>16</v>
      </c>
      <c r="L39" s="52"/>
      <c r="M39" s="52"/>
    </row>
    <row r="40" spans="1:15" s="16" customFormat="1">
      <c r="A40" s="15">
        <v>18</v>
      </c>
      <c r="B40" s="17">
        <v>106</v>
      </c>
      <c r="C40" s="33" t="s">
        <v>487</v>
      </c>
      <c r="D40" s="33" t="s">
        <v>488</v>
      </c>
      <c r="E40" s="36" t="s">
        <v>489</v>
      </c>
      <c r="F40" s="36" t="s">
        <v>115</v>
      </c>
      <c r="G40" s="37">
        <v>10</v>
      </c>
      <c r="H40" s="58">
        <v>9</v>
      </c>
      <c r="I40" s="59" t="s">
        <v>129</v>
      </c>
      <c r="K40" s="54">
        <f t="shared" si="8"/>
        <v>15</v>
      </c>
      <c r="L40" s="52"/>
      <c r="M40" s="52"/>
    </row>
    <row r="41" spans="1:15" s="16" customFormat="1">
      <c r="A41" s="15">
        <v>19</v>
      </c>
      <c r="B41" s="17">
        <v>106</v>
      </c>
      <c r="C41" s="33" t="s">
        <v>490</v>
      </c>
      <c r="D41" s="33" t="s">
        <v>491</v>
      </c>
      <c r="E41" s="36" t="s">
        <v>330</v>
      </c>
      <c r="F41" s="36" t="s">
        <v>492</v>
      </c>
      <c r="G41" s="35">
        <v>9</v>
      </c>
      <c r="H41" s="58">
        <v>4</v>
      </c>
      <c r="I41" s="60" t="s">
        <v>128</v>
      </c>
      <c r="K41" s="54">
        <f t="shared" si="8"/>
        <v>14</v>
      </c>
      <c r="L41" s="52"/>
      <c r="M41" s="52"/>
    </row>
    <row r="42" spans="1:15" s="16" customFormat="1">
      <c r="A42" s="15">
        <v>20</v>
      </c>
      <c r="B42" s="17">
        <v>106</v>
      </c>
      <c r="C42" s="33" t="s">
        <v>60</v>
      </c>
      <c r="D42" s="33" t="s">
        <v>61</v>
      </c>
      <c r="E42" s="40" t="s">
        <v>493</v>
      </c>
      <c r="F42" s="40" t="s">
        <v>494</v>
      </c>
      <c r="G42" s="35">
        <v>11</v>
      </c>
      <c r="H42" s="58">
        <v>4</v>
      </c>
      <c r="I42" s="59" t="s">
        <v>129</v>
      </c>
      <c r="K42" s="54">
        <f t="shared" si="8"/>
        <v>13</v>
      </c>
      <c r="L42" s="52"/>
      <c r="M42" s="52"/>
    </row>
    <row r="43" spans="1:15" s="16" customFormat="1">
      <c r="A43" s="15">
        <v>21</v>
      </c>
      <c r="B43" s="17">
        <v>106</v>
      </c>
      <c r="C43" s="33" t="s">
        <v>195</v>
      </c>
      <c r="D43" s="33" t="s">
        <v>196</v>
      </c>
      <c r="E43" s="34" t="s">
        <v>495</v>
      </c>
      <c r="F43" s="34" t="s">
        <v>108</v>
      </c>
      <c r="G43" s="35">
        <v>9</v>
      </c>
      <c r="H43" s="58">
        <v>13</v>
      </c>
      <c r="I43" s="66" t="s">
        <v>318</v>
      </c>
      <c r="K43" s="54">
        <f t="shared" si="8"/>
        <v>12</v>
      </c>
      <c r="L43" s="52"/>
      <c r="M43" s="52"/>
    </row>
    <row r="44" spans="1:15" s="16" customFormat="1">
      <c r="A44" s="15">
        <v>22</v>
      </c>
      <c r="B44" s="24">
        <v>106</v>
      </c>
      <c r="C44" s="61" t="s">
        <v>353</v>
      </c>
      <c r="D44" s="61" t="s">
        <v>354</v>
      </c>
      <c r="E44" s="43" t="s">
        <v>499</v>
      </c>
      <c r="F44" s="43" t="s">
        <v>500</v>
      </c>
      <c r="G44" s="35">
        <v>9</v>
      </c>
      <c r="H44" s="58">
        <v>3</v>
      </c>
      <c r="I44" s="60" t="s">
        <v>128</v>
      </c>
      <c r="K44" s="54">
        <f t="shared" si="8"/>
        <v>11</v>
      </c>
      <c r="L44" s="52"/>
      <c r="M44" s="52"/>
    </row>
    <row r="45" spans="1:15" s="16" customFormat="1">
      <c r="A45" s="15">
        <v>23</v>
      </c>
      <c r="B45" s="24">
        <v>106</v>
      </c>
      <c r="C45" s="33" t="s">
        <v>268</v>
      </c>
      <c r="D45" s="33" t="s">
        <v>269</v>
      </c>
      <c r="E45" s="36" t="s">
        <v>270</v>
      </c>
      <c r="F45" s="36" t="s">
        <v>326</v>
      </c>
      <c r="G45" s="35">
        <v>10</v>
      </c>
      <c r="H45" s="58">
        <v>11</v>
      </c>
      <c r="I45" s="60" t="s">
        <v>128</v>
      </c>
      <c r="K45" s="54">
        <f t="shared" si="8"/>
        <v>10</v>
      </c>
      <c r="L45" s="52"/>
      <c r="M45" s="52"/>
    </row>
    <row r="46" spans="1:15" s="16" customFormat="1">
      <c r="A46" s="15">
        <v>24</v>
      </c>
      <c r="B46" s="17">
        <v>106</v>
      </c>
      <c r="C46" s="33" t="s">
        <v>501</v>
      </c>
      <c r="D46" s="33" t="s">
        <v>502</v>
      </c>
      <c r="E46" s="34" t="s">
        <v>503</v>
      </c>
      <c r="F46" s="34" t="s">
        <v>504</v>
      </c>
      <c r="G46" s="35">
        <v>10</v>
      </c>
      <c r="H46" s="58">
        <v>13</v>
      </c>
      <c r="I46" s="59" t="s">
        <v>129</v>
      </c>
      <c r="K46" s="54">
        <f t="shared" si="8"/>
        <v>9</v>
      </c>
      <c r="L46" s="52"/>
      <c r="M46" s="52"/>
    </row>
    <row r="47" spans="1:15" s="16" customFormat="1">
      <c r="A47" s="15">
        <v>25</v>
      </c>
      <c r="B47" s="17">
        <v>106</v>
      </c>
      <c r="C47" s="33" t="s">
        <v>505</v>
      </c>
      <c r="D47" s="33" t="s">
        <v>506</v>
      </c>
      <c r="E47" s="36" t="s">
        <v>507</v>
      </c>
      <c r="F47" s="36" t="s">
        <v>508</v>
      </c>
      <c r="G47" s="35">
        <v>11</v>
      </c>
      <c r="H47" s="58">
        <v>1</v>
      </c>
      <c r="I47" s="59" t="s">
        <v>129</v>
      </c>
      <c r="K47" s="54">
        <f t="shared" si="8"/>
        <v>8</v>
      </c>
      <c r="L47" s="52"/>
      <c r="M47" s="52"/>
    </row>
    <row r="48" spans="1:15" s="16" customFormat="1">
      <c r="A48" s="20"/>
      <c r="B48" s="30"/>
      <c r="C48" s="31"/>
      <c r="D48" s="31"/>
      <c r="E48" s="32"/>
      <c r="F48" s="32"/>
      <c r="G48" s="23"/>
      <c r="H48" s="57"/>
      <c r="I48" s="29"/>
      <c r="K48" s="52"/>
      <c r="L48" s="52"/>
      <c r="M48" s="52"/>
    </row>
    <row r="49" spans="1:13" s="38" customFormat="1" ht="15.75" customHeight="1">
      <c r="A49" s="15">
        <v>1</v>
      </c>
      <c r="B49" s="17">
        <v>113</v>
      </c>
      <c r="C49" s="33" t="s">
        <v>153</v>
      </c>
      <c r="D49" s="33" t="s">
        <v>154</v>
      </c>
      <c r="E49" s="114" t="s">
        <v>173</v>
      </c>
      <c r="F49" s="114" t="s">
        <v>287</v>
      </c>
      <c r="G49" s="35">
        <v>12</v>
      </c>
      <c r="H49" s="58">
        <v>11</v>
      </c>
      <c r="I49" s="59" t="s">
        <v>129</v>
      </c>
      <c r="K49" s="54">
        <f>33-A49</f>
        <v>32</v>
      </c>
      <c r="L49" s="54">
        <f>17-A49</f>
        <v>16</v>
      </c>
      <c r="M49" s="54">
        <f t="shared" ref="M49:M56" si="9">9-A49</f>
        <v>8</v>
      </c>
    </row>
    <row r="50" spans="1:13" s="38" customFormat="1" ht="15.75" customHeight="1">
      <c r="A50" s="15">
        <v>2</v>
      </c>
      <c r="B50" s="17">
        <v>113</v>
      </c>
      <c r="C50" s="33" t="s">
        <v>166</v>
      </c>
      <c r="D50" s="33" t="s">
        <v>167</v>
      </c>
      <c r="E50" s="114" t="s">
        <v>283</v>
      </c>
      <c r="F50" s="114" t="s">
        <v>284</v>
      </c>
      <c r="G50" s="37">
        <v>12</v>
      </c>
      <c r="H50" s="58">
        <v>3</v>
      </c>
      <c r="I50" s="59" t="s">
        <v>129</v>
      </c>
      <c r="K50" s="54">
        <f t="shared" ref="K50:K75" si="10">33-A50</f>
        <v>31</v>
      </c>
      <c r="L50" s="54">
        <f t="shared" ref="L50:L64" si="11">17-A50</f>
        <v>15</v>
      </c>
      <c r="M50" s="54">
        <f t="shared" si="9"/>
        <v>7</v>
      </c>
    </row>
    <row r="51" spans="1:13" s="38" customFormat="1" ht="15.75" customHeight="1">
      <c r="A51" s="15">
        <v>3</v>
      </c>
      <c r="B51" s="17">
        <v>113</v>
      </c>
      <c r="C51" s="33" t="s">
        <v>251</v>
      </c>
      <c r="D51" s="33" t="s">
        <v>252</v>
      </c>
      <c r="E51" s="36" t="s">
        <v>253</v>
      </c>
      <c r="F51" s="36" t="s">
        <v>254</v>
      </c>
      <c r="G51" s="35">
        <v>8</v>
      </c>
      <c r="H51" s="58">
        <v>19</v>
      </c>
      <c r="I51" s="64" t="s">
        <v>255</v>
      </c>
      <c r="K51" s="54">
        <f t="shared" si="10"/>
        <v>30</v>
      </c>
      <c r="L51" s="54">
        <f t="shared" si="11"/>
        <v>14</v>
      </c>
      <c r="M51" s="54">
        <f t="shared" si="9"/>
        <v>6</v>
      </c>
    </row>
    <row r="52" spans="1:13" s="38" customFormat="1" ht="15.75" customHeight="1">
      <c r="A52" s="15">
        <v>4</v>
      </c>
      <c r="B52" s="17">
        <v>113</v>
      </c>
      <c r="C52" s="33" t="s">
        <v>251</v>
      </c>
      <c r="D52" s="33" t="s">
        <v>252</v>
      </c>
      <c r="E52" s="36" t="s">
        <v>256</v>
      </c>
      <c r="F52" s="36" t="s">
        <v>257</v>
      </c>
      <c r="G52" s="35">
        <v>9</v>
      </c>
      <c r="H52" s="58">
        <v>19</v>
      </c>
      <c r="I52" s="64" t="s">
        <v>255</v>
      </c>
      <c r="K52" s="54">
        <f t="shared" si="10"/>
        <v>29</v>
      </c>
      <c r="L52" s="54">
        <f t="shared" si="11"/>
        <v>13</v>
      </c>
      <c r="M52" s="54">
        <f t="shared" si="9"/>
        <v>5</v>
      </c>
    </row>
    <row r="53" spans="1:13" s="38" customFormat="1" ht="15.75" customHeight="1">
      <c r="A53" s="15">
        <v>5</v>
      </c>
      <c r="B53" s="17">
        <v>113</v>
      </c>
      <c r="C53" s="33" t="s">
        <v>31</v>
      </c>
      <c r="D53" s="33" t="s">
        <v>32</v>
      </c>
      <c r="E53" s="36" t="s">
        <v>265</v>
      </c>
      <c r="F53" s="36" t="s">
        <v>386</v>
      </c>
      <c r="G53" s="35">
        <v>10</v>
      </c>
      <c r="H53" s="58">
        <v>15</v>
      </c>
      <c r="I53" s="64" t="s">
        <v>163</v>
      </c>
      <c r="K53" s="54">
        <f t="shared" si="10"/>
        <v>28</v>
      </c>
      <c r="L53" s="54">
        <f t="shared" si="11"/>
        <v>12</v>
      </c>
      <c r="M53" s="54">
        <f t="shared" si="9"/>
        <v>4</v>
      </c>
    </row>
    <row r="54" spans="1:13" s="38" customFormat="1" ht="15.75" customHeight="1">
      <c r="A54" s="15">
        <v>6</v>
      </c>
      <c r="B54" s="17">
        <v>113</v>
      </c>
      <c r="C54" s="33" t="s">
        <v>192</v>
      </c>
      <c r="D54" s="33" t="s">
        <v>193</v>
      </c>
      <c r="E54" s="36" t="s">
        <v>242</v>
      </c>
      <c r="F54" s="36" t="s">
        <v>237</v>
      </c>
      <c r="G54" s="35">
        <v>11</v>
      </c>
      <c r="H54" s="58">
        <v>3</v>
      </c>
      <c r="I54" s="60" t="s">
        <v>128</v>
      </c>
      <c r="K54" s="54">
        <f t="shared" si="10"/>
        <v>27</v>
      </c>
      <c r="L54" s="54">
        <f t="shared" si="11"/>
        <v>11</v>
      </c>
      <c r="M54" s="54">
        <f t="shared" si="9"/>
        <v>3</v>
      </c>
    </row>
    <row r="55" spans="1:13" s="38" customFormat="1" ht="15.75" customHeight="1">
      <c r="A55" s="15">
        <v>7</v>
      </c>
      <c r="B55" s="17">
        <v>113</v>
      </c>
      <c r="C55" s="33" t="s">
        <v>54</v>
      </c>
      <c r="D55" s="33" t="s">
        <v>55</v>
      </c>
      <c r="E55" s="36" t="s">
        <v>509</v>
      </c>
      <c r="F55" s="36" t="s">
        <v>51</v>
      </c>
      <c r="G55" s="44">
        <v>11</v>
      </c>
      <c r="H55" s="58">
        <v>11</v>
      </c>
      <c r="I55" s="59" t="s">
        <v>129</v>
      </c>
      <c r="K55" s="54">
        <f t="shared" si="10"/>
        <v>26</v>
      </c>
      <c r="L55" s="54">
        <f t="shared" si="11"/>
        <v>10</v>
      </c>
      <c r="M55" s="54">
        <f t="shared" si="9"/>
        <v>2</v>
      </c>
    </row>
    <row r="56" spans="1:13" s="38" customFormat="1" ht="15.75" customHeight="1">
      <c r="A56" s="15">
        <v>8</v>
      </c>
      <c r="B56" s="17">
        <v>113</v>
      </c>
      <c r="C56" s="33" t="s">
        <v>72</v>
      </c>
      <c r="D56" s="33" t="s">
        <v>73</v>
      </c>
      <c r="E56" s="34" t="s">
        <v>180</v>
      </c>
      <c r="F56" s="34" t="s">
        <v>51</v>
      </c>
      <c r="G56" s="35">
        <v>12</v>
      </c>
      <c r="H56" s="58">
        <v>1</v>
      </c>
      <c r="I56" s="59" t="s">
        <v>129</v>
      </c>
      <c r="K56" s="54">
        <f t="shared" si="10"/>
        <v>25</v>
      </c>
      <c r="L56" s="54">
        <f t="shared" si="11"/>
        <v>9</v>
      </c>
      <c r="M56" s="54">
        <f t="shared" si="9"/>
        <v>1</v>
      </c>
    </row>
    <row r="57" spans="1:13" s="38" customFormat="1" ht="15.75" customHeight="1">
      <c r="A57" s="15">
        <v>9</v>
      </c>
      <c r="B57" s="17">
        <v>113</v>
      </c>
      <c r="C57" s="33" t="s">
        <v>304</v>
      </c>
      <c r="D57" s="33" t="s">
        <v>305</v>
      </c>
      <c r="E57" s="36" t="s">
        <v>510</v>
      </c>
      <c r="F57" s="36" t="s">
        <v>125</v>
      </c>
      <c r="G57" s="35">
        <v>12</v>
      </c>
      <c r="H57" s="58">
        <v>3</v>
      </c>
      <c r="I57" s="60" t="s">
        <v>128</v>
      </c>
      <c r="K57" s="54">
        <f t="shared" si="10"/>
        <v>24</v>
      </c>
      <c r="L57" s="54">
        <f t="shared" si="11"/>
        <v>8</v>
      </c>
      <c r="M57" s="52"/>
    </row>
    <row r="58" spans="1:13" s="38" customFormat="1" ht="15.75" customHeight="1">
      <c r="A58" s="15">
        <v>10</v>
      </c>
      <c r="B58" s="17">
        <v>113</v>
      </c>
      <c r="C58" s="33" t="s">
        <v>328</v>
      </c>
      <c r="D58" s="33" t="s">
        <v>329</v>
      </c>
      <c r="E58" s="36" t="s">
        <v>511</v>
      </c>
      <c r="F58" s="36" t="s">
        <v>512</v>
      </c>
      <c r="G58" s="35">
        <v>10</v>
      </c>
      <c r="H58" s="58">
        <v>15</v>
      </c>
      <c r="I58" s="64" t="s">
        <v>163</v>
      </c>
      <c r="K58" s="54">
        <f t="shared" si="10"/>
        <v>23</v>
      </c>
      <c r="L58" s="54">
        <f t="shared" si="11"/>
        <v>7</v>
      </c>
      <c r="M58" s="52"/>
    </row>
    <row r="59" spans="1:13" s="38" customFormat="1" ht="15.75" customHeight="1">
      <c r="A59" s="15">
        <v>11</v>
      </c>
      <c r="B59" s="17">
        <v>113</v>
      </c>
      <c r="C59" s="33" t="s">
        <v>268</v>
      </c>
      <c r="D59" s="33" t="s">
        <v>269</v>
      </c>
      <c r="E59" s="36" t="s">
        <v>270</v>
      </c>
      <c r="F59" s="36" t="s">
        <v>92</v>
      </c>
      <c r="G59" s="35">
        <v>10</v>
      </c>
      <c r="H59" s="58">
        <v>11</v>
      </c>
      <c r="I59" s="60" t="s">
        <v>128</v>
      </c>
      <c r="K59" s="54">
        <f t="shared" si="10"/>
        <v>22</v>
      </c>
      <c r="L59" s="54">
        <f t="shared" si="11"/>
        <v>6</v>
      </c>
      <c r="M59" s="52"/>
    </row>
    <row r="60" spans="1:13" s="38" customFormat="1" ht="15.75" customHeight="1">
      <c r="A60" s="15">
        <v>12</v>
      </c>
      <c r="B60" s="17">
        <v>113</v>
      </c>
      <c r="C60" s="33" t="s">
        <v>23</v>
      </c>
      <c r="D60" s="33" t="s">
        <v>24</v>
      </c>
      <c r="E60" s="36" t="s">
        <v>179</v>
      </c>
      <c r="F60" s="36" t="s">
        <v>43</v>
      </c>
      <c r="G60" s="35">
        <v>10</v>
      </c>
      <c r="H60" s="58">
        <v>9</v>
      </c>
      <c r="I60" s="59" t="s">
        <v>129</v>
      </c>
      <c r="K60" s="54">
        <f t="shared" si="10"/>
        <v>21</v>
      </c>
      <c r="L60" s="54">
        <f t="shared" si="11"/>
        <v>5</v>
      </c>
      <c r="M60" s="52"/>
    </row>
    <row r="61" spans="1:13" s="38" customFormat="1" ht="15.75" customHeight="1">
      <c r="A61" s="15">
        <v>13</v>
      </c>
      <c r="B61" s="17">
        <v>113</v>
      </c>
      <c r="C61" s="33" t="s">
        <v>7</v>
      </c>
      <c r="D61" s="33" t="s">
        <v>8</v>
      </c>
      <c r="E61" s="36" t="s">
        <v>271</v>
      </c>
      <c r="F61" s="36" t="s">
        <v>272</v>
      </c>
      <c r="G61" s="35">
        <v>11</v>
      </c>
      <c r="H61" s="58">
        <v>7</v>
      </c>
      <c r="I61" s="60" t="s">
        <v>128</v>
      </c>
      <c r="K61" s="54">
        <f t="shared" si="10"/>
        <v>20</v>
      </c>
      <c r="L61" s="54">
        <f t="shared" si="11"/>
        <v>4</v>
      </c>
      <c r="M61" s="52"/>
    </row>
    <row r="62" spans="1:13" s="38" customFormat="1" ht="15.75" customHeight="1">
      <c r="A62" s="15">
        <v>14</v>
      </c>
      <c r="B62" s="17">
        <v>113</v>
      </c>
      <c r="C62" s="33" t="s">
        <v>513</v>
      </c>
      <c r="D62" s="33" t="s">
        <v>514</v>
      </c>
      <c r="E62" s="36" t="s">
        <v>515</v>
      </c>
      <c r="F62" s="36" t="s">
        <v>516</v>
      </c>
      <c r="G62" s="35">
        <v>11</v>
      </c>
      <c r="H62" s="58">
        <v>6</v>
      </c>
      <c r="I62" s="60" t="s">
        <v>128</v>
      </c>
      <c r="K62" s="54">
        <f t="shared" si="10"/>
        <v>19</v>
      </c>
      <c r="L62" s="54">
        <f t="shared" si="11"/>
        <v>3</v>
      </c>
      <c r="M62" s="52"/>
    </row>
    <row r="63" spans="1:13" s="38" customFormat="1" ht="15.75" customHeight="1">
      <c r="A63" s="15">
        <v>15</v>
      </c>
      <c r="B63" s="14">
        <v>113</v>
      </c>
      <c r="C63" s="33" t="s">
        <v>156</v>
      </c>
      <c r="D63" s="33" t="s">
        <v>157</v>
      </c>
      <c r="E63" s="34" t="s">
        <v>517</v>
      </c>
      <c r="F63" s="34" t="s">
        <v>49</v>
      </c>
      <c r="G63" s="23">
        <v>10</v>
      </c>
      <c r="H63" s="58">
        <v>1</v>
      </c>
      <c r="I63" s="60" t="s">
        <v>128</v>
      </c>
      <c r="K63" s="54">
        <f t="shared" si="10"/>
        <v>18</v>
      </c>
      <c r="L63" s="54">
        <f t="shared" si="11"/>
        <v>2</v>
      </c>
      <c r="M63" s="52"/>
    </row>
    <row r="64" spans="1:13" s="38" customFormat="1" ht="15.75" customHeight="1">
      <c r="A64" s="15">
        <v>16</v>
      </c>
      <c r="B64" s="14">
        <v>113</v>
      </c>
      <c r="C64" s="33" t="s">
        <v>147</v>
      </c>
      <c r="D64" s="33" t="s">
        <v>148</v>
      </c>
      <c r="E64" s="36" t="s">
        <v>288</v>
      </c>
      <c r="F64" s="36" t="s">
        <v>279</v>
      </c>
      <c r="G64" s="23">
        <v>11</v>
      </c>
      <c r="H64" s="58">
        <v>2</v>
      </c>
      <c r="I64" s="59" t="s">
        <v>129</v>
      </c>
      <c r="K64" s="54">
        <f t="shared" si="10"/>
        <v>17</v>
      </c>
      <c r="L64" s="54">
        <f t="shared" si="11"/>
        <v>1</v>
      </c>
      <c r="M64" s="52"/>
    </row>
    <row r="65" spans="1:13" s="38" customFormat="1" ht="15.75" customHeight="1">
      <c r="A65" s="15">
        <v>17</v>
      </c>
      <c r="B65" s="14">
        <v>113</v>
      </c>
      <c r="C65" s="33" t="s">
        <v>518</v>
      </c>
      <c r="D65" s="33" t="s">
        <v>519</v>
      </c>
      <c r="E65" s="36" t="s">
        <v>520</v>
      </c>
      <c r="F65" s="36" t="s">
        <v>94</v>
      </c>
      <c r="G65" s="23">
        <v>12</v>
      </c>
      <c r="H65" s="58">
        <v>1</v>
      </c>
      <c r="I65" s="59" t="s">
        <v>129</v>
      </c>
      <c r="K65" s="54">
        <f t="shared" si="10"/>
        <v>16</v>
      </c>
      <c r="L65" s="52"/>
      <c r="M65" s="52"/>
    </row>
    <row r="66" spans="1:13" s="38" customFormat="1" ht="15.75" customHeight="1">
      <c r="A66" s="15">
        <v>18</v>
      </c>
      <c r="B66" s="14">
        <v>113</v>
      </c>
      <c r="C66" s="33" t="s">
        <v>296</v>
      </c>
      <c r="D66" s="33" t="s">
        <v>297</v>
      </c>
      <c r="E66" s="34" t="s">
        <v>521</v>
      </c>
      <c r="F66" s="34" t="s">
        <v>359</v>
      </c>
      <c r="G66" s="45">
        <v>10</v>
      </c>
      <c r="H66" s="58">
        <v>5</v>
      </c>
      <c r="I66" s="60" t="s">
        <v>128</v>
      </c>
      <c r="K66" s="54">
        <f t="shared" si="10"/>
        <v>15</v>
      </c>
      <c r="L66" s="52"/>
      <c r="M66" s="52"/>
    </row>
    <row r="67" spans="1:13" s="38" customFormat="1" ht="15.75" customHeight="1">
      <c r="A67" s="15">
        <v>19</v>
      </c>
      <c r="B67" s="17">
        <v>113</v>
      </c>
      <c r="C67" s="33" t="s">
        <v>183</v>
      </c>
      <c r="D67" s="33" t="s">
        <v>184</v>
      </c>
      <c r="E67" s="36" t="s">
        <v>295</v>
      </c>
      <c r="F67" s="36" t="s">
        <v>245</v>
      </c>
      <c r="G67" s="35">
        <v>10</v>
      </c>
      <c r="H67" s="58">
        <v>11</v>
      </c>
      <c r="I67" s="60" t="s">
        <v>128</v>
      </c>
      <c r="K67" s="54">
        <f t="shared" si="10"/>
        <v>14</v>
      </c>
      <c r="L67" s="52"/>
      <c r="M67" s="52"/>
    </row>
    <row r="68" spans="1:13" s="38" customFormat="1" ht="15.75" customHeight="1">
      <c r="A68" s="15">
        <v>20</v>
      </c>
      <c r="B68" s="17">
        <v>113</v>
      </c>
      <c r="C68" s="33" t="s">
        <v>513</v>
      </c>
      <c r="D68" s="33" t="s">
        <v>514</v>
      </c>
      <c r="E68" s="36" t="s">
        <v>522</v>
      </c>
      <c r="F68" s="36" t="s">
        <v>523</v>
      </c>
      <c r="G68" s="35">
        <v>10</v>
      </c>
      <c r="H68" s="58">
        <v>6</v>
      </c>
      <c r="I68" s="60" t="s">
        <v>128</v>
      </c>
      <c r="K68" s="54">
        <f t="shared" si="10"/>
        <v>13</v>
      </c>
      <c r="L68" s="52"/>
      <c r="M68" s="52"/>
    </row>
    <row r="69" spans="1:13" s="38" customFormat="1" ht="15.75" customHeight="1">
      <c r="A69" s="15">
        <v>21</v>
      </c>
      <c r="B69" s="24">
        <v>113</v>
      </c>
      <c r="C69" s="61" t="s">
        <v>524</v>
      </c>
      <c r="D69" s="61" t="s">
        <v>525</v>
      </c>
      <c r="E69" s="43" t="s">
        <v>526</v>
      </c>
      <c r="F69" s="43" t="s">
        <v>48</v>
      </c>
      <c r="G69" s="35">
        <v>11</v>
      </c>
      <c r="H69" s="58">
        <v>8</v>
      </c>
      <c r="I69" s="59" t="s">
        <v>129</v>
      </c>
      <c r="K69" s="54">
        <f t="shared" si="10"/>
        <v>12</v>
      </c>
      <c r="L69" s="53"/>
      <c r="M69" s="53"/>
    </row>
    <row r="70" spans="1:13" s="38" customFormat="1" ht="15.75" customHeight="1">
      <c r="A70" s="15">
        <v>22</v>
      </c>
      <c r="B70" s="17">
        <v>113</v>
      </c>
      <c r="C70" s="33" t="s">
        <v>142</v>
      </c>
      <c r="D70" s="33" t="s">
        <v>143</v>
      </c>
      <c r="E70" s="36" t="s">
        <v>527</v>
      </c>
      <c r="F70" s="36" t="s">
        <v>67</v>
      </c>
      <c r="G70" s="35">
        <v>9</v>
      </c>
      <c r="H70" s="58">
        <v>1</v>
      </c>
      <c r="I70" s="60" t="s">
        <v>128</v>
      </c>
      <c r="K70" s="54">
        <f t="shared" si="10"/>
        <v>11</v>
      </c>
      <c r="L70" s="53"/>
      <c r="M70" s="53"/>
    </row>
    <row r="71" spans="1:13" s="38" customFormat="1" ht="15.75" customHeight="1">
      <c r="A71" s="15">
        <v>23</v>
      </c>
      <c r="B71" s="24">
        <v>113</v>
      </c>
      <c r="C71" s="61" t="s">
        <v>16</v>
      </c>
      <c r="D71" s="61" t="s">
        <v>17</v>
      </c>
      <c r="E71" s="43" t="s">
        <v>74</v>
      </c>
      <c r="F71" s="43" t="s">
        <v>51</v>
      </c>
      <c r="G71" s="35">
        <v>12</v>
      </c>
      <c r="H71" s="58">
        <v>9</v>
      </c>
      <c r="I71" s="59" t="s">
        <v>129</v>
      </c>
      <c r="K71" s="54">
        <f t="shared" si="10"/>
        <v>10</v>
      </c>
      <c r="L71" s="53"/>
      <c r="M71" s="53"/>
    </row>
    <row r="72" spans="1:13" s="38" customFormat="1" ht="15.75" customHeight="1">
      <c r="A72" s="15">
        <v>24</v>
      </c>
      <c r="B72" s="14">
        <v>113</v>
      </c>
      <c r="C72" s="33" t="s">
        <v>98</v>
      </c>
      <c r="D72" s="33" t="s">
        <v>99</v>
      </c>
      <c r="E72" s="36" t="s">
        <v>528</v>
      </c>
      <c r="F72" s="36" t="s">
        <v>529</v>
      </c>
      <c r="G72" s="23">
        <v>11</v>
      </c>
      <c r="H72" s="58">
        <v>1</v>
      </c>
      <c r="I72" s="59" t="s">
        <v>129</v>
      </c>
      <c r="K72" s="54">
        <f t="shared" si="10"/>
        <v>9</v>
      </c>
      <c r="L72" s="53"/>
      <c r="M72" s="53"/>
    </row>
    <row r="73" spans="1:13" s="38" customFormat="1" ht="15.75" customHeight="1">
      <c r="A73" s="15">
        <v>25</v>
      </c>
      <c r="B73" s="14">
        <v>113</v>
      </c>
      <c r="C73" s="33" t="s">
        <v>15</v>
      </c>
      <c r="D73" s="33" t="s">
        <v>75</v>
      </c>
      <c r="E73" s="36" t="s">
        <v>530</v>
      </c>
      <c r="F73" s="36" t="s">
        <v>67</v>
      </c>
      <c r="G73" s="45">
        <v>9</v>
      </c>
      <c r="H73" s="58">
        <v>8</v>
      </c>
      <c r="I73" s="59" t="s">
        <v>129</v>
      </c>
      <c r="K73" s="54">
        <f t="shared" si="10"/>
        <v>8</v>
      </c>
      <c r="L73" s="53"/>
      <c r="M73" s="53"/>
    </row>
    <row r="74" spans="1:13" s="38" customFormat="1" ht="15.75" customHeight="1">
      <c r="A74" s="15">
        <v>26</v>
      </c>
      <c r="B74" s="14">
        <v>113</v>
      </c>
      <c r="C74" s="33" t="s">
        <v>531</v>
      </c>
      <c r="D74" s="33" t="s">
        <v>532</v>
      </c>
      <c r="E74" s="36" t="s">
        <v>533</v>
      </c>
      <c r="F74" s="36" t="s">
        <v>131</v>
      </c>
      <c r="G74" s="23">
        <v>12</v>
      </c>
      <c r="H74" s="58">
        <v>8</v>
      </c>
      <c r="I74" s="59" t="s">
        <v>129</v>
      </c>
      <c r="K74" s="54">
        <f t="shared" si="10"/>
        <v>7</v>
      </c>
      <c r="L74" s="53"/>
      <c r="M74" s="53"/>
    </row>
    <row r="75" spans="1:13" s="38" customFormat="1" ht="15.75" customHeight="1">
      <c r="A75" s="15">
        <v>27</v>
      </c>
      <c r="B75" s="17">
        <v>113</v>
      </c>
      <c r="C75" s="33" t="s">
        <v>534</v>
      </c>
      <c r="D75" s="33" t="s">
        <v>535</v>
      </c>
      <c r="E75" s="36" t="s">
        <v>536</v>
      </c>
      <c r="F75" s="36" t="s">
        <v>537</v>
      </c>
      <c r="G75" s="35">
        <v>11</v>
      </c>
      <c r="H75" s="58">
        <v>9</v>
      </c>
      <c r="I75" s="59" t="s">
        <v>129</v>
      </c>
      <c r="K75" s="54">
        <f t="shared" si="10"/>
        <v>6</v>
      </c>
      <c r="L75" s="53"/>
      <c r="M75" s="53"/>
    </row>
    <row r="76" spans="1:13" s="16" customFormat="1">
      <c r="A76" s="20"/>
      <c r="B76" s="30"/>
      <c r="C76" s="31"/>
      <c r="D76" s="31"/>
      <c r="E76" s="32"/>
      <c r="F76" s="32"/>
      <c r="G76" s="23"/>
      <c r="H76" s="57"/>
      <c r="I76" s="29"/>
      <c r="K76" s="52"/>
      <c r="L76" s="52"/>
      <c r="M76" s="52"/>
    </row>
    <row r="77" spans="1:13" s="38" customFormat="1" ht="15.75" customHeight="1">
      <c r="A77" s="15">
        <v>1</v>
      </c>
      <c r="B77" s="17">
        <v>120</v>
      </c>
      <c r="C77" s="33" t="s">
        <v>183</v>
      </c>
      <c r="D77" s="33" t="s">
        <v>184</v>
      </c>
      <c r="E77" s="36" t="s">
        <v>185</v>
      </c>
      <c r="F77" s="36" t="s">
        <v>186</v>
      </c>
      <c r="G77" s="35">
        <v>12</v>
      </c>
      <c r="H77" s="58">
        <v>11</v>
      </c>
      <c r="I77" s="60" t="s">
        <v>128</v>
      </c>
      <c r="K77" s="54">
        <f>33-A77</f>
        <v>32</v>
      </c>
      <c r="L77" s="54">
        <f>17-A77</f>
        <v>16</v>
      </c>
      <c r="M77" s="54">
        <f t="shared" ref="M77:M84" si="12">9-A77</f>
        <v>8</v>
      </c>
    </row>
    <row r="78" spans="1:13" s="38" customFormat="1" ht="15.75" customHeight="1">
      <c r="A78" s="15">
        <v>2</v>
      </c>
      <c r="B78" s="24">
        <v>120</v>
      </c>
      <c r="C78" s="61" t="s">
        <v>68</v>
      </c>
      <c r="D78" s="61" t="s">
        <v>69</v>
      </c>
      <c r="E78" s="114" t="s">
        <v>178</v>
      </c>
      <c r="F78" s="114" t="s">
        <v>46</v>
      </c>
      <c r="G78" s="35">
        <v>10</v>
      </c>
      <c r="H78" s="58">
        <v>11</v>
      </c>
      <c r="I78" s="59" t="s">
        <v>129</v>
      </c>
      <c r="K78" s="54">
        <f t="shared" ref="K78:K103" si="13">33-A78</f>
        <v>31</v>
      </c>
      <c r="L78" s="54">
        <f t="shared" ref="L78:L92" si="14">17-A78</f>
        <v>15</v>
      </c>
      <c r="M78" s="54">
        <f t="shared" si="12"/>
        <v>7</v>
      </c>
    </row>
    <row r="79" spans="1:13" s="38" customFormat="1" ht="15.75" customHeight="1">
      <c r="A79" s="15">
        <v>3</v>
      </c>
      <c r="B79" s="17">
        <v>120</v>
      </c>
      <c r="C79" s="33" t="s">
        <v>251</v>
      </c>
      <c r="D79" s="33" t="s">
        <v>252</v>
      </c>
      <c r="E79" s="36" t="s">
        <v>309</v>
      </c>
      <c r="F79" s="36" t="s">
        <v>92</v>
      </c>
      <c r="G79" s="35">
        <v>10</v>
      </c>
      <c r="H79" s="58">
        <v>19</v>
      </c>
      <c r="I79" s="64" t="s">
        <v>255</v>
      </c>
      <c r="K79" s="54">
        <f t="shared" si="13"/>
        <v>30</v>
      </c>
      <c r="L79" s="54">
        <f t="shared" si="14"/>
        <v>14</v>
      </c>
      <c r="M79" s="54">
        <f t="shared" si="12"/>
        <v>6</v>
      </c>
    </row>
    <row r="80" spans="1:13" s="38" customFormat="1" ht="15.75" customHeight="1">
      <c r="A80" s="15">
        <v>4</v>
      </c>
      <c r="B80" s="24">
        <v>120</v>
      </c>
      <c r="C80" s="61" t="s">
        <v>132</v>
      </c>
      <c r="D80" s="61" t="s">
        <v>133</v>
      </c>
      <c r="E80" s="43" t="s">
        <v>538</v>
      </c>
      <c r="F80" s="43" t="s">
        <v>235</v>
      </c>
      <c r="G80" s="35">
        <v>11</v>
      </c>
      <c r="H80" s="58">
        <v>8</v>
      </c>
      <c r="I80" s="60" t="s">
        <v>128</v>
      </c>
      <c r="K80" s="54">
        <f t="shared" si="13"/>
        <v>29</v>
      </c>
      <c r="L80" s="54">
        <f t="shared" si="14"/>
        <v>13</v>
      </c>
      <c r="M80" s="54">
        <f t="shared" si="12"/>
        <v>5</v>
      </c>
    </row>
    <row r="81" spans="1:13" s="38" customFormat="1" ht="15.75" customHeight="1">
      <c r="A81" s="15">
        <v>5</v>
      </c>
      <c r="B81" s="17">
        <v>120</v>
      </c>
      <c r="C81" s="33" t="s">
        <v>304</v>
      </c>
      <c r="D81" s="33" t="s">
        <v>305</v>
      </c>
      <c r="E81" s="36" t="s">
        <v>306</v>
      </c>
      <c r="F81" s="36" t="s">
        <v>307</v>
      </c>
      <c r="G81" s="35">
        <v>12</v>
      </c>
      <c r="H81" s="58">
        <v>3</v>
      </c>
      <c r="I81" s="60" t="s">
        <v>128</v>
      </c>
      <c r="K81" s="54">
        <f t="shared" si="13"/>
        <v>28</v>
      </c>
      <c r="L81" s="54">
        <f t="shared" si="14"/>
        <v>12</v>
      </c>
      <c r="M81" s="54">
        <f t="shared" si="12"/>
        <v>4</v>
      </c>
    </row>
    <row r="82" spans="1:13" s="38" customFormat="1" ht="15.75" customHeight="1">
      <c r="A82" s="15">
        <v>6</v>
      </c>
      <c r="B82" s="68">
        <v>120</v>
      </c>
      <c r="C82" s="33" t="s">
        <v>300</v>
      </c>
      <c r="D82" s="33" t="s">
        <v>301</v>
      </c>
      <c r="E82" s="69" t="s">
        <v>302</v>
      </c>
      <c r="F82" s="69" t="s">
        <v>303</v>
      </c>
      <c r="G82" s="70">
        <v>12</v>
      </c>
      <c r="H82" s="58">
        <v>12</v>
      </c>
      <c r="I82" s="59" t="s">
        <v>129</v>
      </c>
      <c r="K82" s="54">
        <f t="shared" si="13"/>
        <v>27</v>
      </c>
      <c r="L82" s="54">
        <f t="shared" si="14"/>
        <v>11</v>
      </c>
      <c r="M82" s="54">
        <f t="shared" si="12"/>
        <v>3</v>
      </c>
    </row>
    <row r="83" spans="1:13" s="38" customFormat="1" ht="15.75" customHeight="1">
      <c r="A83" s="15">
        <v>7</v>
      </c>
      <c r="B83" s="17">
        <v>120</v>
      </c>
      <c r="C83" s="33" t="s">
        <v>311</v>
      </c>
      <c r="D83" s="33" t="s">
        <v>312</v>
      </c>
      <c r="E83" s="36" t="s">
        <v>313</v>
      </c>
      <c r="F83" s="36" t="s">
        <v>314</v>
      </c>
      <c r="G83" s="35">
        <v>11</v>
      </c>
      <c r="H83" s="58">
        <v>17</v>
      </c>
      <c r="I83" s="64" t="s">
        <v>315</v>
      </c>
      <c r="K83" s="54">
        <f t="shared" si="13"/>
        <v>26</v>
      </c>
      <c r="L83" s="54">
        <f t="shared" si="14"/>
        <v>10</v>
      </c>
      <c r="M83" s="54">
        <f t="shared" si="12"/>
        <v>2</v>
      </c>
    </row>
    <row r="84" spans="1:13" s="38" customFormat="1" ht="15.75" customHeight="1">
      <c r="A84" s="15">
        <v>8</v>
      </c>
      <c r="B84" s="17">
        <v>120</v>
      </c>
      <c r="C84" s="33" t="s">
        <v>296</v>
      </c>
      <c r="D84" s="33" t="s">
        <v>297</v>
      </c>
      <c r="E84" s="34" t="s">
        <v>298</v>
      </c>
      <c r="F84" s="34" t="s">
        <v>299</v>
      </c>
      <c r="G84" s="35">
        <v>11</v>
      </c>
      <c r="H84" s="58">
        <v>5</v>
      </c>
      <c r="I84" s="60" t="s">
        <v>128</v>
      </c>
      <c r="K84" s="54">
        <f t="shared" si="13"/>
        <v>25</v>
      </c>
      <c r="L84" s="54">
        <f t="shared" si="14"/>
        <v>9</v>
      </c>
      <c r="M84" s="54">
        <f t="shared" si="12"/>
        <v>1</v>
      </c>
    </row>
    <row r="85" spans="1:13" s="38" customFormat="1" ht="15.75" customHeight="1">
      <c r="A85" s="15">
        <v>9</v>
      </c>
      <c r="B85" s="17">
        <v>120</v>
      </c>
      <c r="C85" s="33" t="s">
        <v>539</v>
      </c>
      <c r="D85" s="33" t="s">
        <v>540</v>
      </c>
      <c r="E85" s="36" t="s">
        <v>310</v>
      </c>
      <c r="F85" s="36" t="s">
        <v>46</v>
      </c>
      <c r="G85" s="35">
        <v>9</v>
      </c>
      <c r="H85" s="58">
        <v>7</v>
      </c>
      <c r="I85" s="60" t="s">
        <v>128</v>
      </c>
      <c r="K85" s="54">
        <f t="shared" si="13"/>
        <v>24</v>
      </c>
      <c r="L85" s="54">
        <f t="shared" si="14"/>
        <v>8</v>
      </c>
      <c r="M85" s="52"/>
    </row>
    <row r="86" spans="1:13" s="38" customFormat="1" ht="15.75" customHeight="1">
      <c r="A86" s="15">
        <v>10</v>
      </c>
      <c r="B86" s="17">
        <v>120</v>
      </c>
      <c r="C86" s="33" t="s">
        <v>147</v>
      </c>
      <c r="D86" s="33" t="s">
        <v>148</v>
      </c>
      <c r="E86" s="36" t="s">
        <v>197</v>
      </c>
      <c r="F86" s="36" t="s">
        <v>45</v>
      </c>
      <c r="G86" s="37">
        <v>11</v>
      </c>
      <c r="H86" s="58">
        <v>2</v>
      </c>
      <c r="I86" s="59" t="s">
        <v>129</v>
      </c>
      <c r="K86" s="54">
        <f t="shared" si="13"/>
        <v>23</v>
      </c>
      <c r="L86" s="54">
        <f t="shared" si="14"/>
        <v>7</v>
      </c>
      <c r="M86" s="52"/>
    </row>
    <row r="87" spans="1:13" s="38" customFormat="1" ht="15.75" customHeight="1">
      <c r="A87" s="15">
        <v>11</v>
      </c>
      <c r="B87" s="14">
        <v>120</v>
      </c>
      <c r="C87" s="33" t="s">
        <v>111</v>
      </c>
      <c r="D87" s="33" t="s">
        <v>112</v>
      </c>
      <c r="E87" s="34" t="s">
        <v>293</v>
      </c>
      <c r="F87" s="34" t="s">
        <v>294</v>
      </c>
      <c r="G87" s="23">
        <v>11</v>
      </c>
      <c r="H87" s="58">
        <v>1</v>
      </c>
      <c r="I87" s="59" t="s">
        <v>129</v>
      </c>
      <c r="K87" s="54">
        <f t="shared" si="13"/>
        <v>22</v>
      </c>
      <c r="L87" s="54">
        <f t="shared" si="14"/>
        <v>6</v>
      </c>
      <c r="M87" s="52"/>
    </row>
    <row r="88" spans="1:13" s="38" customFormat="1" ht="15.75" customHeight="1">
      <c r="A88" s="15">
        <v>12</v>
      </c>
      <c r="B88" s="14">
        <v>120</v>
      </c>
      <c r="C88" s="33" t="s">
        <v>452</v>
      </c>
      <c r="D88" s="33" t="s">
        <v>453</v>
      </c>
      <c r="E88" s="36" t="s">
        <v>541</v>
      </c>
      <c r="F88" s="36" t="s">
        <v>542</v>
      </c>
      <c r="G88" s="23">
        <v>11</v>
      </c>
      <c r="H88" s="58">
        <v>3</v>
      </c>
      <c r="I88" s="60" t="s">
        <v>128</v>
      </c>
      <c r="K88" s="54">
        <f t="shared" si="13"/>
        <v>21</v>
      </c>
      <c r="L88" s="54">
        <f t="shared" si="14"/>
        <v>5</v>
      </c>
      <c r="M88" s="52"/>
    </row>
    <row r="89" spans="1:13" s="38" customFormat="1" ht="15.75" customHeight="1">
      <c r="A89" s="15">
        <v>13</v>
      </c>
      <c r="B89" s="14">
        <v>120</v>
      </c>
      <c r="C89" s="33" t="s">
        <v>156</v>
      </c>
      <c r="D89" s="33" t="s">
        <v>157</v>
      </c>
      <c r="E89" s="34" t="s">
        <v>543</v>
      </c>
      <c r="F89" s="34" t="s">
        <v>314</v>
      </c>
      <c r="G89" s="45">
        <v>11</v>
      </c>
      <c r="H89" s="58">
        <v>1</v>
      </c>
      <c r="I89" s="60" t="s">
        <v>128</v>
      </c>
      <c r="K89" s="54">
        <f t="shared" si="13"/>
        <v>20</v>
      </c>
      <c r="L89" s="54">
        <f t="shared" si="14"/>
        <v>4</v>
      </c>
      <c r="M89" s="52"/>
    </row>
    <row r="90" spans="1:13" s="38" customFormat="1" ht="15.75" customHeight="1">
      <c r="A90" s="15">
        <v>14</v>
      </c>
      <c r="B90" s="71">
        <v>120</v>
      </c>
      <c r="C90" s="33" t="s">
        <v>275</v>
      </c>
      <c r="D90" s="33" t="s">
        <v>276</v>
      </c>
      <c r="E90" s="72" t="s">
        <v>277</v>
      </c>
      <c r="F90" s="72" t="s">
        <v>49</v>
      </c>
      <c r="G90" s="73">
        <v>9</v>
      </c>
      <c r="H90" s="58">
        <v>8</v>
      </c>
      <c r="I90" s="59" t="s">
        <v>129</v>
      </c>
      <c r="K90" s="54">
        <f t="shared" si="13"/>
        <v>19</v>
      </c>
      <c r="L90" s="54">
        <f t="shared" si="14"/>
        <v>3</v>
      </c>
      <c r="M90" s="52"/>
    </row>
    <row r="91" spans="1:13" s="38" customFormat="1" ht="15.75" customHeight="1">
      <c r="A91" s="15">
        <v>15</v>
      </c>
      <c r="B91" s="14">
        <v>120</v>
      </c>
      <c r="C91" s="33" t="s">
        <v>15</v>
      </c>
      <c r="D91" s="33" t="s">
        <v>75</v>
      </c>
      <c r="E91" s="36" t="s">
        <v>544</v>
      </c>
      <c r="F91" s="36" t="s">
        <v>30</v>
      </c>
      <c r="G91" s="23">
        <v>11</v>
      </c>
      <c r="H91" s="58">
        <v>8</v>
      </c>
      <c r="I91" s="59" t="s">
        <v>129</v>
      </c>
      <c r="K91" s="54">
        <f t="shared" si="13"/>
        <v>18</v>
      </c>
      <c r="L91" s="54">
        <f t="shared" si="14"/>
        <v>2</v>
      </c>
      <c r="M91" s="52"/>
    </row>
    <row r="92" spans="1:13" s="38" customFormat="1" ht="15.75" customHeight="1">
      <c r="A92" s="15">
        <v>16</v>
      </c>
      <c r="B92" s="14">
        <v>120</v>
      </c>
      <c r="C92" s="33" t="s">
        <v>513</v>
      </c>
      <c r="D92" s="33" t="s">
        <v>514</v>
      </c>
      <c r="E92" s="36" t="s">
        <v>522</v>
      </c>
      <c r="F92" s="36" t="s">
        <v>545</v>
      </c>
      <c r="G92" s="23">
        <v>12</v>
      </c>
      <c r="H92" s="58">
        <v>6</v>
      </c>
      <c r="I92" s="60" t="s">
        <v>128</v>
      </c>
      <c r="K92" s="54">
        <f t="shared" si="13"/>
        <v>17</v>
      </c>
      <c r="L92" s="54">
        <f t="shared" si="14"/>
        <v>1</v>
      </c>
      <c r="M92" s="52"/>
    </row>
    <row r="93" spans="1:13" s="38" customFormat="1" ht="15.75" customHeight="1">
      <c r="A93" s="15">
        <v>17</v>
      </c>
      <c r="B93" s="14">
        <v>120</v>
      </c>
      <c r="C93" s="33" t="s">
        <v>168</v>
      </c>
      <c r="D93" s="33" t="s">
        <v>169</v>
      </c>
      <c r="E93" s="34" t="s">
        <v>170</v>
      </c>
      <c r="F93" s="34" t="s">
        <v>308</v>
      </c>
      <c r="G93" s="23">
        <v>12</v>
      </c>
      <c r="H93" s="58">
        <v>4</v>
      </c>
      <c r="I93" s="60" t="s">
        <v>128</v>
      </c>
      <c r="K93" s="54">
        <f t="shared" si="13"/>
        <v>16</v>
      </c>
      <c r="L93" s="52"/>
      <c r="M93" s="52"/>
    </row>
    <row r="94" spans="1:13" s="38" customFormat="1" ht="15.75" customHeight="1">
      <c r="A94" s="15">
        <v>18</v>
      </c>
      <c r="B94" s="17">
        <v>120</v>
      </c>
      <c r="C94" s="33" t="s">
        <v>23</v>
      </c>
      <c r="D94" s="33" t="s">
        <v>24</v>
      </c>
      <c r="E94" s="36" t="s">
        <v>179</v>
      </c>
      <c r="F94" s="36" t="s">
        <v>267</v>
      </c>
      <c r="G94" s="35">
        <v>12</v>
      </c>
      <c r="H94" s="58">
        <v>9</v>
      </c>
      <c r="I94" s="59" t="s">
        <v>129</v>
      </c>
      <c r="K94" s="54">
        <f t="shared" si="13"/>
        <v>15</v>
      </c>
      <c r="L94" s="52"/>
      <c r="M94" s="52"/>
    </row>
    <row r="95" spans="1:13" s="38" customFormat="1" ht="15.75" customHeight="1">
      <c r="A95" s="15">
        <v>19</v>
      </c>
      <c r="B95" s="17">
        <v>120</v>
      </c>
      <c r="C95" s="33" t="s">
        <v>546</v>
      </c>
      <c r="D95" s="33" t="s">
        <v>262</v>
      </c>
      <c r="E95" s="36" t="s">
        <v>547</v>
      </c>
      <c r="F95" s="36" t="s">
        <v>548</v>
      </c>
      <c r="G95" s="35">
        <v>10</v>
      </c>
      <c r="H95" s="58">
        <v>11</v>
      </c>
      <c r="I95" s="59" t="s">
        <v>129</v>
      </c>
      <c r="K95" s="54">
        <f t="shared" si="13"/>
        <v>14</v>
      </c>
      <c r="L95" s="52"/>
      <c r="M95" s="52"/>
    </row>
    <row r="96" spans="1:13" s="38" customFormat="1" ht="15.75" customHeight="1">
      <c r="A96" s="15">
        <v>20</v>
      </c>
      <c r="B96" s="17">
        <v>120</v>
      </c>
      <c r="C96" s="33" t="s">
        <v>101</v>
      </c>
      <c r="D96" s="33" t="s">
        <v>549</v>
      </c>
      <c r="E96" s="36" t="s">
        <v>550</v>
      </c>
      <c r="F96" s="36" t="s">
        <v>289</v>
      </c>
      <c r="G96" s="35">
        <v>11</v>
      </c>
      <c r="H96" s="58">
        <v>5</v>
      </c>
      <c r="I96" s="60" t="s">
        <v>128</v>
      </c>
      <c r="K96" s="54">
        <f t="shared" si="13"/>
        <v>13</v>
      </c>
      <c r="L96" s="52"/>
      <c r="M96" s="52"/>
    </row>
    <row r="97" spans="1:13" s="38" customFormat="1" ht="15.75" customHeight="1">
      <c r="A97" s="15">
        <v>21</v>
      </c>
      <c r="B97" s="17">
        <v>120</v>
      </c>
      <c r="C97" s="33" t="s">
        <v>149</v>
      </c>
      <c r="D97" s="33" t="s">
        <v>150</v>
      </c>
      <c r="E97" s="36" t="s">
        <v>316</v>
      </c>
      <c r="F97" s="36" t="s">
        <v>317</v>
      </c>
      <c r="G97" s="35">
        <v>12</v>
      </c>
      <c r="H97" s="58">
        <v>4</v>
      </c>
      <c r="I97" s="60" t="s">
        <v>128</v>
      </c>
      <c r="K97" s="54">
        <f t="shared" si="13"/>
        <v>12</v>
      </c>
      <c r="L97" s="53"/>
      <c r="M97" s="53"/>
    </row>
    <row r="98" spans="1:13" s="38" customFormat="1" ht="15.75" customHeight="1">
      <c r="A98" s="15">
        <v>22</v>
      </c>
      <c r="B98" s="17">
        <v>120</v>
      </c>
      <c r="C98" s="33" t="s">
        <v>15</v>
      </c>
      <c r="D98" s="33" t="s">
        <v>75</v>
      </c>
      <c r="E98" s="36" t="s">
        <v>551</v>
      </c>
      <c r="F98" s="36" t="s">
        <v>552</v>
      </c>
      <c r="G98" s="35">
        <v>12</v>
      </c>
      <c r="H98" s="58">
        <v>8</v>
      </c>
      <c r="I98" s="59" t="s">
        <v>129</v>
      </c>
      <c r="K98" s="54">
        <f t="shared" si="13"/>
        <v>11</v>
      </c>
      <c r="L98" s="53"/>
      <c r="M98" s="53"/>
    </row>
    <row r="99" spans="1:13" s="38" customFormat="1" ht="15.75" customHeight="1">
      <c r="A99" s="15">
        <v>23</v>
      </c>
      <c r="B99" s="24">
        <v>120</v>
      </c>
      <c r="C99" s="61" t="s">
        <v>328</v>
      </c>
      <c r="D99" s="61" t="s">
        <v>329</v>
      </c>
      <c r="E99" s="43" t="s">
        <v>553</v>
      </c>
      <c r="F99" s="43" t="s">
        <v>554</v>
      </c>
      <c r="G99" s="35">
        <v>10</v>
      </c>
      <c r="H99" s="58">
        <v>15</v>
      </c>
      <c r="I99" s="64" t="s">
        <v>163</v>
      </c>
      <c r="K99" s="54">
        <f t="shared" si="13"/>
        <v>10</v>
      </c>
      <c r="L99" s="53"/>
      <c r="M99" s="53"/>
    </row>
    <row r="100" spans="1:13" s="38" customFormat="1" ht="15.75" customHeight="1">
      <c r="A100" s="15">
        <v>24</v>
      </c>
      <c r="B100" s="24">
        <v>120</v>
      </c>
      <c r="C100" s="61" t="s">
        <v>77</v>
      </c>
      <c r="D100" s="61" t="s">
        <v>62</v>
      </c>
      <c r="E100" s="42" t="s">
        <v>555</v>
      </c>
      <c r="F100" s="42" t="s">
        <v>43</v>
      </c>
      <c r="G100" s="35">
        <v>11</v>
      </c>
      <c r="H100" s="58">
        <v>2</v>
      </c>
      <c r="I100" s="60" t="s">
        <v>128</v>
      </c>
      <c r="K100" s="54">
        <f t="shared" si="13"/>
        <v>9</v>
      </c>
      <c r="L100" s="53"/>
      <c r="M100" s="53"/>
    </row>
    <row r="101" spans="1:13" s="38" customFormat="1" ht="15.75" customHeight="1">
      <c r="A101" s="15">
        <v>25</v>
      </c>
      <c r="B101" s="17">
        <v>120</v>
      </c>
      <c r="C101" s="33" t="s">
        <v>195</v>
      </c>
      <c r="D101" s="33" t="s">
        <v>196</v>
      </c>
      <c r="E101" s="34" t="s">
        <v>556</v>
      </c>
      <c r="F101" s="34" t="s">
        <v>557</v>
      </c>
      <c r="G101" s="35">
        <v>11</v>
      </c>
      <c r="H101" s="58">
        <v>13</v>
      </c>
      <c r="I101" s="66" t="s">
        <v>318</v>
      </c>
      <c r="K101" s="54">
        <f t="shared" si="13"/>
        <v>8</v>
      </c>
      <c r="L101" s="53"/>
      <c r="M101" s="53"/>
    </row>
    <row r="102" spans="1:13" s="38" customFormat="1" ht="15.75" customHeight="1">
      <c r="A102" s="15">
        <v>26</v>
      </c>
      <c r="B102" s="17">
        <v>120</v>
      </c>
      <c r="C102" s="33" t="s">
        <v>175</v>
      </c>
      <c r="D102" s="33" t="s">
        <v>176</v>
      </c>
      <c r="E102" s="36" t="s">
        <v>558</v>
      </c>
      <c r="F102" s="36" t="s">
        <v>559</v>
      </c>
      <c r="G102" s="35">
        <v>11</v>
      </c>
      <c r="H102" s="58">
        <v>9</v>
      </c>
      <c r="I102" s="59" t="s">
        <v>129</v>
      </c>
      <c r="K102" s="54">
        <f t="shared" si="13"/>
        <v>7</v>
      </c>
      <c r="L102" s="53"/>
      <c r="M102" s="53"/>
    </row>
    <row r="103" spans="1:13" s="38" customFormat="1" ht="15.75" customHeight="1">
      <c r="A103" s="15">
        <v>27</v>
      </c>
      <c r="B103" s="17">
        <v>120</v>
      </c>
      <c r="C103" s="33" t="s">
        <v>226</v>
      </c>
      <c r="D103" s="33" t="s">
        <v>376</v>
      </c>
      <c r="E103" s="36" t="s">
        <v>309</v>
      </c>
      <c r="F103" s="36" t="s">
        <v>25</v>
      </c>
      <c r="G103" s="35">
        <v>11</v>
      </c>
      <c r="H103" s="58">
        <v>9</v>
      </c>
      <c r="I103" s="59" t="s">
        <v>129</v>
      </c>
      <c r="K103" s="54">
        <f t="shared" si="13"/>
        <v>6</v>
      </c>
      <c r="L103" s="53"/>
      <c r="M103" s="53"/>
    </row>
    <row r="104" spans="1:13" s="38" customFormat="1" ht="15.75" customHeight="1">
      <c r="A104" s="15">
        <v>28</v>
      </c>
      <c r="B104" s="24">
        <v>120</v>
      </c>
      <c r="C104" s="61" t="s">
        <v>117</v>
      </c>
      <c r="D104" s="61" t="s">
        <v>118</v>
      </c>
      <c r="E104" s="43" t="s">
        <v>560</v>
      </c>
      <c r="F104" s="43" t="s">
        <v>94</v>
      </c>
      <c r="G104" s="35">
        <v>11</v>
      </c>
      <c r="H104" s="58">
        <v>8</v>
      </c>
      <c r="I104" s="59" t="s">
        <v>129</v>
      </c>
      <c r="K104" s="54">
        <v>5</v>
      </c>
      <c r="L104" s="53"/>
      <c r="M104" s="53"/>
    </row>
    <row r="105" spans="1:13" s="38" customFormat="1" ht="15.75" customHeight="1">
      <c r="A105" s="15">
        <v>29</v>
      </c>
      <c r="B105" s="24">
        <v>120</v>
      </c>
      <c r="C105" s="61" t="s">
        <v>290</v>
      </c>
      <c r="D105" s="61" t="s">
        <v>291</v>
      </c>
      <c r="E105" s="43" t="s">
        <v>561</v>
      </c>
      <c r="F105" s="43" t="s">
        <v>562</v>
      </c>
      <c r="G105" s="35">
        <v>11</v>
      </c>
      <c r="H105" s="58">
        <v>1</v>
      </c>
      <c r="I105" s="59" t="s">
        <v>129</v>
      </c>
      <c r="K105" s="54">
        <v>4</v>
      </c>
      <c r="L105" s="53"/>
      <c r="M105" s="53"/>
    </row>
    <row r="106" spans="1:13" s="16" customFormat="1">
      <c r="A106" s="20"/>
      <c r="B106" s="30"/>
      <c r="C106" s="31"/>
      <c r="D106" s="31"/>
      <c r="E106" s="32"/>
      <c r="F106" s="32"/>
      <c r="G106" s="23"/>
      <c r="H106" s="57"/>
      <c r="I106" s="29"/>
      <c r="K106" s="52"/>
      <c r="L106" s="52"/>
      <c r="M106" s="52"/>
    </row>
    <row r="107" spans="1:13" s="38" customFormat="1" ht="15.75" customHeight="1">
      <c r="A107" s="28">
        <v>1</v>
      </c>
      <c r="B107" s="17">
        <v>126</v>
      </c>
      <c r="C107" s="33" t="s">
        <v>15</v>
      </c>
      <c r="D107" s="33" t="s">
        <v>75</v>
      </c>
      <c r="E107" s="36" t="s">
        <v>171</v>
      </c>
      <c r="F107" s="36" t="s">
        <v>172</v>
      </c>
      <c r="G107" s="35">
        <v>10</v>
      </c>
      <c r="H107" s="58">
        <v>8</v>
      </c>
      <c r="I107" s="59" t="s">
        <v>129</v>
      </c>
      <c r="K107" s="54">
        <f>33-A107</f>
        <v>32</v>
      </c>
      <c r="L107" s="54">
        <f>17-A107</f>
        <v>16</v>
      </c>
      <c r="M107" s="54">
        <f t="shared" ref="M107:M114" si="15">9-A107</f>
        <v>8</v>
      </c>
    </row>
    <row r="108" spans="1:13" s="38" customFormat="1" ht="15.75" customHeight="1">
      <c r="A108" s="28">
        <v>2</v>
      </c>
      <c r="B108" s="24">
        <v>126</v>
      </c>
      <c r="C108" s="61" t="s">
        <v>323</v>
      </c>
      <c r="D108" s="61" t="s">
        <v>324</v>
      </c>
      <c r="E108" s="114" t="s">
        <v>325</v>
      </c>
      <c r="F108" s="114" t="s">
        <v>240</v>
      </c>
      <c r="G108" s="35">
        <v>11</v>
      </c>
      <c r="H108" s="58">
        <v>8</v>
      </c>
      <c r="I108" s="59" t="s">
        <v>129</v>
      </c>
      <c r="K108" s="54">
        <f t="shared" ref="K108:K135" si="16">33-A108</f>
        <v>31</v>
      </c>
      <c r="L108" s="54">
        <f t="shared" ref="L108:L122" si="17">17-A108</f>
        <v>15</v>
      </c>
      <c r="M108" s="54">
        <f t="shared" si="15"/>
        <v>7</v>
      </c>
    </row>
    <row r="109" spans="1:13" s="38" customFormat="1" ht="15.75" customHeight="1">
      <c r="A109" s="28">
        <v>3</v>
      </c>
      <c r="B109" s="17">
        <v>126</v>
      </c>
      <c r="C109" s="33" t="s">
        <v>251</v>
      </c>
      <c r="D109" s="33" t="s">
        <v>252</v>
      </c>
      <c r="E109" s="36" t="s">
        <v>563</v>
      </c>
      <c r="F109" s="36" t="s">
        <v>46</v>
      </c>
      <c r="G109" s="35">
        <v>11</v>
      </c>
      <c r="H109" s="58">
        <v>19</v>
      </c>
      <c r="I109" s="64" t="s">
        <v>255</v>
      </c>
      <c r="K109" s="54">
        <f t="shared" si="16"/>
        <v>30</v>
      </c>
      <c r="L109" s="54">
        <f t="shared" si="17"/>
        <v>14</v>
      </c>
      <c r="M109" s="54">
        <f t="shared" si="15"/>
        <v>6</v>
      </c>
    </row>
    <row r="110" spans="1:13" s="38" customFormat="1" ht="15.75" customHeight="1">
      <c r="A110" s="28">
        <v>4</v>
      </c>
      <c r="B110" s="22">
        <v>126</v>
      </c>
      <c r="C110" s="61" t="s">
        <v>27</v>
      </c>
      <c r="D110" s="61" t="s">
        <v>28</v>
      </c>
      <c r="E110" s="43" t="s">
        <v>358</v>
      </c>
      <c r="F110" s="43" t="s">
        <v>564</v>
      </c>
      <c r="G110" s="23">
        <v>12</v>
      </c>
      <c r="H110" s="58">
        <v>12</v>
      </c>
      <c r="I110" s="59" t="s">
        <v>129</v>
      </c>
      <c r="K110" s="54">
        <f t="shared" si="16"/>
        <v>29</v>
      </c>
      <c r="L110" s="54">
        <f t="shared" si="17"/>
        <v>13</v>
      </c>
      <c r="M110" s="54">
        <f t="shared" si="15"/>
        <v>5</v>
      </c>
    </row>
    <row r="111" spans="1:13" s="38" customFormat="1" ht="15.75" customHeight="1">
      <c r="A111" s="28">
        <v>5</v>
      </c>
      <c r="B111" s="22">
        <v>126</v>
      </c>
      <c r="C111" s="61" t="s">
        <v>16</v>
      </c>
      <c r="D111" s="61" t="s">
        <v>17</v>
      </c>
      <c r="E111" s="43" t="s">
        <v>208</v>
      </c>
      <c r="F111" s="43" t="s">
        <v>48</v>
      </c>
      <c r="G111" s="23">
        <v>12</v>
      </c>
      <c r="H111" s="58">
        <v>9</v>
      </c>
      <c r="I111" s="59" t="s">
        <v>129</v>
      </c>
      <c r="K111" s="54">
        <f t="shared" si="16"/>
        <v>28</v>
      </c>
      <c r="L111" s="54">
        <f t="shared" si="17"/>
        <v>12</v>
      </c>
      <c r="M111" s="54">
        <f t="shared" si="15"/>
        <v>4</v>
      </c>
    </row>
    <row r="112" spans="1:13" s="38" customFormat="1" ht="15.75" customHeight="1">
      <c r="A112" s="28">
        <v>6</v>
      </c>
      <c r="B112" s="24">
        <v>126</v>
      </c>
      <c r="C112" s="61" t="s">
        <v>132</v>
      </c>
      <c r="D112" s="61" t="s">
        <v>133</v>
      </c>
      <c r="E112" s="43" t="s">
        <v>134</v>
      </c>
      <c r="F112" s="43" t="s">
        <v>104</v>
      </c>
      <c r="G112" s="35">
        <v>11</v>
      </c>
      <c r="H112" s="58">
        <v>8</v>
      </c>
      <c r="I112" s="60" t="s">
        <v>128</v>
      </c>
      <c r="K112" s="54">
        <f t="shared" si="16"/>
        <v>27</v>
      </c>
      <c r="L112" s="54">
        <f t="shared" si="17"/>
        <v>11</v>
      </c>
      <c r="M112" s="54">
        <f t="shared" si="15"/>
        <v>3</v>
      </c>
    </row>
    <row r="113" spans="1:13" s="38" customFormat="1" ht="15.75" customHeight="1">
      <c r="A113" s="28">
        <v>7</v>
      </c>
      <c r="B113" s="17">
        <v>126</v>
      </c>
      <c r="C113" s="33" t="s">
        <v>31</v>
      </c>
      <c r="D113" s="33" t="s">
        <v>32</v>
      </c>
      <c r="E113" s="36" t="s">
        <v>565</v>
      </c>
      <c r="F113" s="36" t="s">
        <v>566</v>
      </c>
      <c r="G113" s="35">
        <v>12</v>
      </c>
      <c r="H113" s="58">
        <v>15</v>
      </c>
      <c r="I113" s="64" t="s">
        <v>163</v>
      </c>
      <c r="K113" s="54">
        <f t="shared" si="16"/>
        <v>26</v>
      </c>
      <c r="L113" s="54">
        <f t="shared" si="17"/>
        <v>10</v>
      </c>
      <c r="M113" s="54">
        <f t="shared" si="15"/>
        <v>2</v>
      </c>
    </row>
    <row r="114" spans="1:13" s="38" customFormat="1" ht="15.75" customHeight="1">
      <c r="A114" s="28">
        <v>8</v>
      </c>
      <c r="B114" s="17">
        <v>126</v>
      </c>
      <c r="C114" s="33" t="s">
        <v>68</v>
      </c>
      <c r="D114" s="33" t="s">
        <v>69</v>
      </c>
      <c r="E114" s="36" t="s">
        <v>332</v>
      </c>
      <c r="F114" s="36" t="s">
        <v>50</v>
      </c>
      <c r="G114" s="35">
        <v>11</v>
      </c>
      <c r="H114" s="58">
        <v>11</v>
      </c>
      <c r="I114" s="59" t="s">
        <v>129</v>
      </c>
      <c r="K114" s="54">
        <f t="shared" si="16"/>
        <v>25</v>
      </c>
      <c r="L114" s="54">
        <f t="shared" si="17"/>
        <v>9</v>
      </c>
      <c r="M114" s="54">
        <f t="shared" si="15"/>
        <v>1</v>
      </c>
    </row>
    <row r="115" spans="1:13" s="38" customFormat="1" ht="15.75" customHeight="1">
      <c r="A115" s="28">
        <v>9</v>
      </c>
      <c r="B115" s="17">
        <v>126</v>
      </c>
      <c r="C115" s="33" t="s">
        <v>480</v>
      </c>
      <c r="D115" s="33" t="s">
        <v>481</v>
      </c>
      <c r="E115" s="36" t="s">
        <v>567</v>
      </c>
      <c r="F115" s="36" t="s">
        <v>94</v>
      </c>
      <c r="G115" s="35">
        <v>11</v>
      </c>
      <c r="H115" s="58">
        <v>5</v>
      </c>
      <c r="I115" s="59" t="s">
        <v>129</v>
      </c>
      <c r="K115" s="54">
        <f t="shared" si="16"/>
        <v>24</v>
      </c>
      <c r="L115" s="54">
        <f t="shared" si="17"/>
        <v>8</v>
      </c>
      <c r="M115" s="52"/>
    </row>
    <row r="116" spans="1:13" s="38" customFormat="1" ht="15.75" customHeight="1">
      <c r="A116" s="28">
        <v>10</v>
      </c>
      <c r="B116" s="17">
        <v>126</v>
      </c>
      <c r="C116" s="33" t="s">
        <v>290</v>
      </c>
      <c r="D116" s="33" t="s">
        <v>291</v>
      </c>
      <c r="E116" s="36" t="s">
        <v>292</v>
      </c>
      <c r="F116" s="36" t="s">
        <v>46</v>
      </c>
      <c r="G116" s="35">
        <v>12</v>
      </c>
      <c r="H116" s="58">
        <v>1</v>
      </c>
      <c r="I116" s="59" t="s">
        <v>129</v>
      </c>
      <c r="K116" s="54">
        <f t="shared" si="16"/>
        <v>23</v>
      </c>
      <c r="L116" s="54">
        <f t="shared" si="17"/>
        <v>7</v>
      </c>
      <c r="M116" s="52"/>
    </row>
    <row r="117" spans="1:13" s="38" customFormat="1" ht="15.75" customHeight="1">
      <c r="A117" s="28">
        <v>11</v>
      </c>
      <c r="B117" s="14">
        <v>126</v>
      </c>
      <c r="C117" s="33" t="s">
        <v>144</v>
      </c>
      <c r="D117" s="33" t="s">
        <v>145</v>
      </c>
      <c r="E117" s="34" t="s">
        <v>568</v>
      </c>
      <c r="F117" s="34" t="s">
        <v>43</v>
      </c>
      <c r="G117" s="23">
        <v>12</v>
      </c>
      <c r="H117" s="58">
        <v>3</v>
      </c>
      <c r="I117" s="60" t="s">
        <v>128</v>
      </c>
      <c r="K117" s="54">
        <f t="shared" si="16"/>
        <v>22</v>
      </c>
      <c r="L117" s="54">
        <f t="shared" si="17"/>
        <v>6</v>
      </c>
      <c r="M117" s="52"/>
    </row>
    <row r="118" spans="1:13" s="38" customFormat="1" ht="15.75" customHeight="1">
      <c r="A118" s="15">
        <v>12</v>
      </c>
      <c r="B118" s="14">
        <v>126</v>
      </c>
      <c r="C118" s="33" t="s">
        <v>20</v>
      </c>
      <c r="D118" s="33" t="s">
        <v>21</v>
      </c>
      <c r="E118" s="36" t="s">
        <v>569</v>
      </c>
      <c r="F118" s="36" t="s">
        <v>570</v>
      </c>
      <c r="G118" s="23">
        <v>9</v>
      </c>
      <c r="H118" s="58">
        <v>2</v>
      </c>
      <c r="I118" s="59" t="s">
        <v>129</v>
      </c>
      <c r="K118" s="54">
        <f t="shared" si="16"/>
        <v>21</v>
      </c>
      <c r="L118" s="54">
        <f t="shared" si="17"/>
        <v>5</v>
      </c>
      <c r="M118" s="52"/>
    </row>
    <row r="119" spans="1:13" s="38" customFormat="1" ht="15.75" customHeight="1">
      <c r="A119" s="15">
        <v>13</v>
      </c>
      <c r="B119" s="14">
        <v>126</v>
      </c>
      <c r="C119" s="33" t="s">
        <v>333</v>
      </c>
      <c r="D119" s="33" t="s">
        <v>334</v>
      </c>
      <c r="E119" s="36" t="s">
        <v>335</v>
      </c>
      <c r="F119" s="36" t="s">
        <v>336</v>
      </c>
      <c r="G119" s="45">
        <v>12</v>
      </c>
      <c r="H119" s="58">
        <v>3</v>
      </c>
      <c r="I119" s="59" t="s">
        <v>129</v>
      </c>
      <c r="K119" s="54">
        <f t="shared" si="16"/>
        <v>20</v>
      </c>
      <c r="L119" s="54">
        <f t="shared" si="17"/>
        <v>4</v>
      </c>
      <c r="M119" s="52"/>
    </row>
    <row r="120" spans="1:13" s="38" customFormat="1" ht="15.75" customHeight="1">
      <c r="A120" s="15">
        <v>14</v>
      </c>
      <c r="B120" s="17">
        <v>126</v>
      </c>
      <c r="C120" s="33" t="s">
        <v>285</v>
      </c>
      <c r="D120" s="33" t="s">
        <v>286</v>
      </c>
      <c r="E120" s="36" t="s">
        <v>571</v>
      </c>
      <c r="F120" s="36" t="s">
        <v>273</v>
      </c>
      <c r="G120" s="35">
        <v>12</v>
      </c>
      <c r="H120" s="58">
        <v>11</v>
      </c>
      <c r="I120" s="59" t="s">
        <v>129</v>
      </c>
      <c r="K120" s="54">
        <f t="shared" si="16"/>
        <v>19</v>
      </c>
      <c r="L120" s="54">
        <f t="shared" si="17"/>
        <v>3</v>
      </c>
      <c r="M120" s="52"/>
    </row>
    <row r="121" spans="1:13" s="38" customFormat="1" ht="15.75" customHeight="1">
      <c r="A121" s="28">
        <v>15</v>
      </c>
      <c r="B121" s="17">
        <v>126</v>
      </c>
      <c r="C121" s="33" t="s">
        <v>370</v>
      </c>
      <c r="D121" s="33" t="s">
        <v>371</v>
      </c>
      <c r="E121" s="74" t="s">
        <v>572</v>
      </c>
      <c r="F121" s="74" t="s">
        <v>395</v>
      </c>
      <c r="G121" s="35">
        <v>11</v>
      </c>
      <c r="H121" s="58">
        <v>1</v>
      </c>
      <c r="I121" s="59" t="s">
        <v>129</v>
      </c>
      <c r="K121" s="54">
        <f t="shared" si="16"/>
        <v>18</v>
      </c>
      <c r="L121" s="54">
        <f t="shared" si="17"/>
        <v>2</v>
      </c>
      <c r="M121" s="52"/>
    </row>
    <row r="122" spans="1:13" s="38" customFormat="1" ht="15.75" customHeight="1">
      <c r="A122" s="15">
        <v>16</v>
      </c>
      <c r="B122" s="17">
        <v>126</v>
      </c>
      <c r="C122" s="33" t="s">
        <v>149</v>
      </c>
      <c r="D122" s="33" t="s">
        <v>150</v>
      </c>
      <c r="E122" s="36" t="s">
        <v>151</v>
      </c>
      <c r="F122" s="36" t="s">
        <v>337</v>
      </c>
      <c r="G122" s="35">
        <v>10</v>
      </c>
      <c r="H122" s="58">
        <v>4</v>
      </c>
      <c r="I122" s="60" t="s">
        <v>128</v>
      </c>
      <c r="K122" s="54">
        <f t="shared" si="16"/>
        <v>17</v>
      </c>
      <c r="L122" s="54">
        <f t="shared" si="17"/>
        <v>1</v>
      </c>
      <c r="M122" s="52"/>
    </row>
    <row r="123" spans="1:13" s="38" customFormat="1" ht="15.75" customHeight="1">
      <c r="A123" s="15">
        <v>17</v>
      </c>
      <c r="B123" s="17">
        <v>126</v>
      </c>
      <c r="C123" s="33" t="s">
        <v>77</v>
      </c>
      <c r="D123" s="33" t="s">
        <v>62</v>
      </c>
      <c r="E123" s="34" t="s">
        <v>573</v>
      </c>
      <c r="F123" s="34" t="s">
        <v>26</v>
      </c>
      <c r="G123" s="37">
        <v>11</v>
      </c>
      <c r="H123" s="58">
        <v>2</v>
      </c>
      <c r="I123" s="60" t="s">
        <v>128</v>
      </c>
      <c r="K123" s="54">
        <f t="shared" si="16"/>
        <v>16</v>
      </c>
      <c r="L123" s="52"/>
      <c r="M123" s="52"/>
    </row>
    <row r="124" spans="1:13" s="38" customFormat="1" ht="15.75" customHeight="1">
      <c r="A124" s="15">
        <v>18</v>
      </c>
      <c r="B124" s="17">
        <v>126</v>
      </c>
      <c r="C124" s="33" t="s">
        <v>18</v>
      </c>
      <c r="D124" s="33" t="s">
        <v>19</v>
      </c>
      <c r="E124" s="34" t="s">
        <v>574</v>
      </c>
      <c r="F124" s="34" t="s">
        <v>575</v>
      </c>
      <c r="G124" s="35">
        <v>12</v>
      </c>
      <c r="H124" s="58">
        <v>9</v>
      </c>
      <c r="I124" s="59" t="s">
        <v>129</v>
      </c>
      <c r="K124" s="54">
        <f t="shared" si="16"/>
        <v>15</v>
      </c>
      <c r="L124" s="52"/>
      <c r="M124" s="52"/>
    </row>
    <row r="125" spans="1:13" s="38" customFormat="1" ht="15.75" customHeight="1">
      <c r="A125" s="15">
        <v>19</v>
      </c>
      <c r="B125" s="17">
        <v>126</v>
      </c>
      <c r="C125" s="33" t="s">
        <v>576</v>
      </c>
      <c r="D125" s="33" t="s">
        <v>577</v>
      </c>
      <c r="E125" s="36" t="s">
        <v>578</v>
      </c>
      <c r="F125" s="36" t="s">
        <v>51</v>
      </c>
      <c r="G125" s="35">
        <v>12</v>
      </c>
      <c r="H125" s="58">
        <v>1</v>
      </c>
      <c r="I125" s="59" t="s">
        <v>129</v>
      </c>
      <c r="K125" s="54">
        <f t="shared" si="16"/>
        <v>14</v>
      </c>
      <c r="L125" s="52"/>
      <c r="M125" s="52"/>
    </row>
    <row r="126" spans="1:13" s="38" customFormat="1" ht="15.75" customHeight="1">
      <c r="A126" s="15">
        <v>20</v>
      </c>
      <c r="B126" s="17">
        <v>126</v>
      </c>
      <c r="C126" s="33" t="s">
        <v>246</v>
      </c>
      <c r="D126" s="33" t="s">
        <v>247</v>
      </c>
      <c r="E126" s="34" t="s">
        <v>579</v>
      </c>
      <c r="F126" s="34" t="s">
        <v>42</v>
      </c>
      <c r="G126" s="35">
        <v>11</v>
      </c>
      <c r="H126" s="58">
        <v>1</v>
      </c>
      <c r="I126" s="59" t="s">
        <v>129</v>
      </c>
      <c r="K126" s="54">
        <f t="shared" si="16"/>
        <v>13</v>
      </c>
      <c r="L126" s="52"/>
      <c r="M126" s="52"/>
    </row>
    <row r="127" spans="1:13" s="38" customFormat="1" ht="15.75" customHeight="1">
      <c r="A127" s="15">
        <v>21</v>
      </c>
      <c r="B127" s="17">
        <v>126</v>
      </c>
      <c r="C127" s="33" t="s">
        <v>226</v>
      </c>
      <c r="D127" s="33" t="s">
        <v>376</v>
      </c>
      <c r="E127" s="36" t="s">
        <v>580</v>
      </c>
      <c r="F127" s="36" t="s">
        <v>367</v>
      </c>
      <c r="G127" s="35">
        <v>11</v>
      </c>
      <c r="H127" s="58">
        <v>9</v>
      </c>
      <c r="I127" s="59" t="s">
        <v>129</v>
      </c>
      <c r="K127" s="54">
        <f t="shared" si="16"/>
        <v>12</v>
      </c>
      <c r="L127" s="53"/>
      <c r="M127" s="53"/>
    </row>
    <row r="128" spans="1:13" s="38" customFormat="1" ht="15.75" customHeight="1">
      <c r="A128" s="15">
        <v>22</v>
      </c>
      <c r="B128" s="17">
        <v>126</v>
      </c>
      <c r="C128" s="33" t="s">
        <v>466</v>
      </c>
      <c r="D128" s="33" t="s">
        <v>467</v>
      </c>
      <c r="E128" s="36" t="s">
        <v>581</v>
      </c>
      <c r="F128" s="36" t="s">
        <v>51</v>
      </c>
      <c r="G128" s="35">
        <v>12</v>
      </c>
      <c r="H128" s="58">
        <v>2</v>
      </c>
      <c r="I128" s="60" t="s">
        <v>128</v>
      </c>
      <c r="K128" s="54">
        <f t="shared" si="16"/>
        <v>11</v>
      </c>
      <c r="L128" s="53"/>
      <c r="M128" s="53"/>
    </row>
    <row r="129" spans="1:13" s="38" customFormat="1" ht="15.75" customHeight="1">
      <c r="A129" s="15">
        <v>23</v>
      </c>
      <c r="B129" s="17">
        <v>126</v>
      </c>
      <c r="C129" s="33" t="s">
        <v>501</v>
      </c>
      <c r="D129" s="33" t="s">
        <v>502</v>
      </c>
      <c r="E129" s="34" t="s">
        <v>582</v>
      </c>
      <c r="F129" s="34" t="s">
        <v>51</v>
      </c>
      <c r="G129" s="35">
        <v>12</v>
      </c>
      <c r="H129" s="58">
        <v>13</v>
      </c>
      <c r="I129" s="59" t="s">
        <v>129</v>
      </c>
      <c r="K129" s="54">
        <f t="shared" si="16"/>
        <v>10</v>
      </c>
      <c r="L129" s="53"/>
      <c r="M129" s="53"/>
    </row>
    <row r="130" spans="1:13" s="38" customFormat="1" ht="15.75" customHeight="1">
      <c r="A130" s="15">
        <v>24</v>
      </c>
      <c r="B130" s="75">
        <v>126</v>
      </c>
      <c r="C130" s="33" t="s">
        <v>82</v>
      </c>
      <c r="D130" s="33" t="s">
        <v>83</v>
      </c>
      <c r="E130" s="76" t="s">
        <v>583</v>
      </c>
      <c r="F130" s="76" t="s">
        <v>584</v>
      </c>
      <c r="G130" s="77">
        <v>12</v>
      </c>
      <c r="H130" s="58">
        <v>2</v>
      </c>
      <c r="I130" s="59" t="s">
        <v>129</v>
      </c>
      <c r="K130" s="54">
        <f t="shared" si="16"/>
        <v>9</v>
      </c>
      <c r="L130" s="53"/>
      <c r="M130" s="53"/>
    </row>
    <row r="131" spans="1:13" s="38" customFormat="1" ht="15.75" customHeight="1">
      <c r="A131" s="15">
        <v>25</v>
      </c>
      <c r="B131" s="17">
        <v>126</v>
      </c>
      <c r="C131" s="33" t="s">
        <v>60</v>
      </c>
      <c r="D131" s="33" t="s">
        <v>61</v>
      </c>
      <c r="E131" s="40" t="s">
        <v>585</v>
      </c>
      <c r="F131" s="40" t="s">
        <v>194</v>
      </c>
      <c r="G131" s="35">
        <v>12</v>
      </c>
      <c r="H131" s="58">
        <v>4</v>
      </c>
      <c r="I131" s="59" t="s">
        <v>129</v>
      </c>
      <c r="K131" s="54">
        <f t="shared" si="16"/>
        <v>8</v>
      </c>
      <c r="L131" s="53"/>
      <c r="M131" s="53"/>
    </row>
    <row r="132" spans="1:13" s="38" customFormat="1" ht="15.75" customHeight="1">
      <c r="A132" s="15">
        <v>26</v>
      </c>
      <c r="B132" s="17">
        <v>126</v>
      </c>
      <c r="C132" s="33" t="s">
        <v>195</v>
      </c>
      <c r="D132" s="33" t="s">
        <v>196</v>
      </c>
      <c r="E132" s="34" t="s">
        <v>586</v>
      </c>
      <c r="F132" s="34" t="s">
        <v>29</v>
      </c>
      <c r="G132" s="35">
        <v>12</v>
      </c>
      <c r="H132" s="58">
        <v>13</v>
      </c>
      <c r="I132" s="66" t="s">
        <v>318</v>
      </c>
      <c r="K132" s="54">
        <f t="shared" si="16"/>
        <v>7</v>
      </c>
      <c r="L132" s="53"/>
      <c r="M132" s="53"/>
    </row>
    <row r="133" spans="1:13" s="38" customFormat="1" ht="15.75" customHeight="1">
      <c r="A133" s="15">
        <v>27</v>
      </c>
      <c r="B133" s="17">
        <v>126</v>
      </c>
      <c r="C133" s="33" t="s">
        <v>587</v>
      </c>
      <c r="D133" s="33" t="s">
        <v>588</v>
      </c>
      <c r="E133" s="34" t="s">
        <v>589</v>
      </c>
      <c r="F133" s="34" t="s">
        <v>590</v>
      </c>
      <c r="G133" s="35">
        <v>10</v>
      </c>
      <c r="H133" s="58">
        <v>13</v>
      </c>
      <c r="I133" s="60" t="s">
        <v>128</v>
      </c>
      <c r="K133" s="54">
        <f t="shared" si="16"/>
        <v>6</v>
      </c>
      <c r="L133" s="53"/>
      <c r="M133" s="53"/>
    </row>
    <row r="134" spans="1:13" s="38" customFormat="1" ht="15.75" customHeight="1">
      <c r="A134" s="15">
        <v>28</v>
      </c>
      <c r="B134" s="17">
        <v>126</v>
      </c>
      <c r="C134" s="33" t="s">
        <v>591</v>
      </c>
      <c r="D134" s="33" t="s">
        <v>592</v>
      </c>
      <c r="E134" s="36" t="s">
        <v>593</v>
      </c>
      <c r="F134" s="36" t="s">
        <v>155</v>
      </c>
      <c r="G134" s="37">
        <v>12</v>
      </c>
      <c r="H134" s="58">
        <v>10</v>
      </c>
      <c r="I134" s="60" t="s">
        <v>128</v>
      </c>
      <c r="K134" s="54">
        <f t="shared" si="16"/>
        <v>5</v>
      </c>
      <c r="L134" s="53"/>
      <c r="M134" s="53"/>
    </row>
    <row r="135" spans="1:13" s="38" customFormat="1" ht="15.75" customHeight="1">
      <c r="A135" s="15">
        <v>29</v>
      </c>
      <c r="B135" s="17">
        <v>126</v>
      </c>
      <c r="C135" s="33" t="s">
        <v>268</v>
      </c>
      <c r="D135" s="33" t="s">
        <v>269</v>
      </c>
      <c r="E135" s="36" t="s">
        <v>594</v>
      </c>
      <c r="F135" s="36" t="s">
        <v>595</v>
      </c>
      <c r="G135" s="35">
        <v>11</v>
      </c>
      <c r="H135" s="58">
        <v>11</v>
      </c>
      <c r="I135" s="60" t="s">
        <v>128</v>
      </c>
      <c r="K135" s="54">
        <f t="shared" si="16"/>
        <v>4</v>
      </c>
      <c r="L135" s="53"/>
      <c r="M135" s="53"/>
    </row>
    <row r="136" spans="1:13" s="16" customFormat="1">
      <c r="A136" s="20"/>
      <c r="B136" s="30"/>
      <c r="C136" s="31"/>
      <c r="D136" s="31"/>
      <c r="E136" s="32"/>
      <c r="F136" s="32"/>
      <c r="G136" s="23"/>
      <c r="H136" s="57"/>
      <c r="I136" s="29"/>
      <c r="K136" s="52"/>
      <c r="L136" s="52"/>
      <c r="M136" s="52"/>
    </row>
    <row r="137" spans="1:13" s="38" customFormat="1" ht="15.75" customHeight="1">
      <c r="A137" s="15">
        <v>1</v>
      </c>
      <c r="B137" s="14">
        <v>132</v>
      </c>
      <c r="C137" s="33" t="s">
        <v>198</v>
      </c>
      <c r="D137" s="33" t="s">
        <v>199</v>
      </c>
      <c r="E137" s="114" t="s">
        <v>200</v>
      </c>
      <c r="F137" s="114" t="s">
        <v>201</v>
      </c>
      <c r="G137" s="23">
        <v>11</v>
      </c>
      <c r="H137" s="58">
        <v>8</v>
      </c>
      <c r="I137" s="59" t="s">
        <v>129</v>
      </c>
      <c r="K137" s="54">
        <f>33-A137</f>
        <v>32</v>
      </c>
      <c r="L137" s="54">
        <f>17-A137</f>
        <v>16</v>
      </c>
      <c r="M137" s="54">
        <f t="shared" ref="M137:M144" si="18">9-A137</f>
        <v>8</v>
      </c>
    </row>
    <row r="138" spans="1:13" s="38" customFormat="1" ht="15.75" customHeight="1">
      <c r="A138" s="15">
        <v>2</v>
      </c>
      <c r="B138" s="14">
        <v>132</v>
      </c>
      <c r="C138" s="33" t="s">
        <v>251</v>
      </c>
      <c r="D138" s="33" t="s">
        <v>252</v>
      </c>
      <c r="E138" s="36" t="s">
        <v>343</v>
      </c>
      <c r="F138" s="36" t="s">
        <v>279</v>
      </c>
      <c r="G138" s="23">
        <v>12</v>
      </c>
      <c r="H138" s="58">
        <v>19</v>
      </c>
      <c r="I138" s="64" t="s">
        <v>255</v>
      </c>
      <c r="K138" s="54">
        <f t="shared" ref="K138:K156" si="19">33-A138</f>
        <v>31</v>
      </c>
      <c r="L138" s="54">
        <f t="shared" ref="L138:L152" si="20">17-A138</f>
        <v>15</v>
      </c>
      <c r="M138" s="54">
        <f t="shared" si="18"/>
        <v>7</v>
      </c>
    </row>
    <row r="139" spans="1:13" s="38" customFormat="1" ht="15.75" customHeight="1">
      <c r="A139" s="15">
        <v>3</v>
      </c>
      <c r="B139" s="24">
        <v>132</v>
      </c>
      <c r="C139" s="61" t="s">
        <v>213</v>
      </c>
      <c r="D139" s="61" t="s">
        <v>214</v>
      </c>
      <c r="E139" s="43" t="s">
        <v>215</v>
      </c>
      <c r="F139" s="43" t="s">
        <v>216</v>
      </c>
      <c r="G139" s="37">
        <v>12</v>
      </c>
      <c r="H139" s="58">
        <v>6</v>
      </c>
      <c r="I139" s="60" t="s">
        <v>128</v>
      </c>
      <c r="K139" s="54">
        <f t="shared" si="19"/>
        <v>30</v>
      </c>
      <c r="L139" s="54">
        <f t="shared" si="20"/>
        <v>14</v>
      </c>
      <c r="M139" s="54">
        <f t="shared" si="18"/>
        <v>6</v>
      </c>
    </row>
    <row r="140" spans="1:13" s="38" customFormat="1" ht="15.75" customHeight="1">
      <c r="A140" s="15">
        <v>4</v>
      </c>
      <c r="B140" s="78">
        <v>132</v>
      </c>
      <c r="C140" s="33" t="s">
        <v>300</v>
      </c>
      <c r="D140" s="33" t="s">
        <v>301</v>
      </c>
      <c r="E140" s="69" t="s">
        <v>302</v>
      </c>
      <c r="F140" s="69" t="s">
        <v>331</v>
      </c>
      <c r="G140" s="79">
        <v>10</v>
      </c>
      <c r="H140" s="58">
        <v>12</v>
      </c>
      <c r="I140" s="59" t="s">
        <v>129</v>
      </c>
      <c r="K140" s="54">
        <f t="shared" si="19"/>
        <v>29</v>
      </c>
      <c r="L140" s="54">
        <f t="shared" si="20"/>
        <v>13</v>
      </c>
      <c r="M140" s="54">
        <f t="shared" si="18"/>
        <v>5</v>
      </c>
    </row>
    <row r="141" spans="1:13" s="38" customFormat="1" ht="15.75" customHeight="1">
      <c r="A141" s="15">
        <v>5</v>
      </c>
      <c r="B141" s="17">
        <v>132</v>
      </c>
      <c r="C141" s="33" t="s">
        <v>345</v>
      </c>
      <c r="D141" s="33" t="s">
        <v>346</v>
      </c>
      <c r="E141" s="36" t="s">
        <v>347</v>
      </c>
      <c r="F141" s="36" t="s">
        <v>48</v>
      </c>
      <c r="G141" s="35">
        <v>12</v>
      </c>
      <c r="H141" s="58">
        <v>1</v>
      </c>
      <c r="I141" s="59" t="s">
        <v>129</v>
      </c>
      <c r="K141" s="54">
        <f t="shared" si="19"/>
        <v>28</v>
      </c>
      <c r="L141" s="54">
        <f t="shared" si="20"/>
        <v>12</v>
      </c>
      <c r="M141" s="54">
        <f t="shared" si="18"/>
        <v>4</v>
      </c>
    </row>
    <row r="142" spans="1:13" s="38" customFormat="1" ht="15.75" customHeight="1">
      <c r="A142" s="15">
        <v>6</v>
      </c>
      <c r="B142" s="24">
        <v>132</v>
      </c>
      <c r="C142" s="61" t="s">
        <v>261</v>
      </c>
      <c r="D142" s="61" t="s">
        <v>262</v>
      </c>
      <c r="E142" s="43" t="s">
        <v>356</v>
      </c>
      <c r="F142" s="43" t="s">
        <v>357</v>
      </c>
      <c r="G142" s="35">
        <v>11</v>
      </c>
      <c r="H142" s="58">
        <v>5</v>
      </c>
      <c r="I142" s="60" t="s">
        <v>128</v>
      </c>
      <c r="K142" s="54">
        <f t="shared" si="19"/>
        <v>27</v>
      </c>
      <c r="L142" s="54">
        <f t="shared" si="20"/>
        <v>11</v>
      </c>
      <c r="M142" s="54">
        <f t="shared" si="18"/>
        <v>3</v>
      </c>
    </row>
    <row r="143" spans="1:13" s="38" customFormat="1" ht="15.75" customHeight="1">
      <c r="A143" s="15">
        <v>7</v>
      </c>
      <c r="B143" s="17">
        <v>132</v>
      </c>
      <c r="C143" s="33" t="s">
        <v>328</v>
      </c>
      <c r="D143" s="33" t="s">
        <v>329</v>
      </c>
      <c r="E143" s="36" t="s">
        <v>596</v>
      </c>
      <c r="F143" s="36" t="s">
        <v>454</v>
      </c>
      <c r="G143" s="35">
        <v>11</v>
      </c>
      <c r="H143" s="58">
        <v>15</v>
      </c>
      <c r="I143" s="64" t="s">
        <v>163</v>
      </c>
      <c r="K143" s="54">
        <f t="shared" si="19"/>
        <v>26</v>
      </c>
      <c r="L143" s="54">
        <f t="shared" si="20"/>
        <v>10</v>
      </c>
      <c r="M143" s="54">
        <f t="shared" si="18"/>
        <v>2</v>
      </c>
    </row>
    <row r="144" spans="1:13" s="38" customFormat="1" ht="15.75" customHeight="1">
      <c r="A144" s="15">
        <v>8</v>
      </c>
      <c r="B144" s="17">
        <v>132</v>
      </c>
      <c r="C144" s="33" t="s">
        <v>597</v>
      </c>
      <c r="D144" s="33" t="s">
        <v>598</v>
      </c>
      <c r="E144" s="36" t="s">
        <v>599</v>
      </c>
      <c r="F144" s="36" t="s">
        <v>600</v>
      </c>
      <c r="G144" s="35">
        <v>12</v>
      </c>
      <c r="H144" s="58">
        <v>6</v>
      </c>
      <c r="I144" s="59" t="s">
        <v>129</v>
      </c>
      <c r="K144" s="54">
        <f t="shared" si="19"/>
        <v>25</v>
      </c>
      <c r="L144" s="54">
        <f t="shared" si="20"/>
        <v>9</v>
      </c>
      <c r="M144" s="54">
        <f t="shared" si="18"/>
        <v>1</v>
      </c>
    </row>
    <row r="145" spans="1:13" s="38" customFormat="1" ht="15.75" customHeight="1">
      <c r="A145" s="15">
        <v>9</v>
      </c>
      <c r="B145" s="17">
        <v>132</v>
      </c>
      <c r="C145" s="33" t="s">
        <v>36</v>
      </c>
      <c r="D145" s="33" t="s">
        <v>37</v>
      </c>
      <c r="E145" s="36" t="s">
        <v>601</v>
      </c>
      <c r="F145" s="36" t="s">
        <v>602</v>
      </c>
      <c r="G145" s="35">
        <v>11</v>
      </c>
      <c r="H145" s="58">
        <v>2</v>
      </c>
      <c r="I145" s="59" t="s">
        <v>129</v>
      </c>
      <c r="K145" s="54">
        <f t="shared" si="19"/>
        <v>24</v>
      </c>
      <c r="L145" s="54">
        <f t="shared" si="20"/>
        <v>8</v>
      </c>
      <c r="M145" s="52"/>
    </row>
    <row r="146" spans="1:13" s="38" customFormat="1" ht="15.75" customHeight="1">
      <c r="A146" s="15">
        <v>10</v>
      </c>
      <c r="B146" s="24">
        <v>132</v>
      </c>
      <c r="C146" s="61" t="s">
        <v>31</v>
      </c>
      <c r="D146" s="61" t="s">
        <v>32</v>
      </c>
      <c r="E146" s="43" t="s">
        <v>603</v>
      </c>
      <c r="F146" s="43" t="s">
        <v>604</v>
      </c>
      <c r="G146" s="80">
        <v>11</v>
      </c>
      <c r="H146" s="81">
        <v>15</v>
      </c>
      <c r="I146" s="64" t="s">
        <v>163</v>
      </c>
      <c r="K146" s="54">
        <f t="shared" si="19"/>
        <v>23</v>
      </c>
      <c r="L146" s="54">
        <f t="shared" si="20"/>
        <v>7</v>
      </c>
      <c r="M146" s="52"/>
    </row>
    <row r="147" spans="1:13" s="38" customFormat="1" ht="15.75" customHeight="1">
      <c r="A147" s="15">
        <v>11</v>
      </c>
      <c r="B147" s="17">
        <v>132</v>
      </c>
      <c r="C147" s="33" t="s">
        <v>328</v>
      </c>
      <c r="D147" s="33" t="s">
        <v>329</v>
      </c>
      <c r="E147" s="36" t="s">
        <v>596</v>
      </c>
      <c r="F147" s="36" t="s">
        <v>65</v>
      </c>
      <c r="G147" s="35">
        <v>10</v>
      </c>
      <c r="H147" s="58">
        <v>15</v>
      </c>
      <c r="I147" s="64" t="s">
        <v>163</v>
      </c>
      <c r="K147" s="54">
        <f t="shared" si="19"/>
        <v>22</v>
      </c>
      <c r="L147" s="54">
        <f t="shared" si="20"/>
        <v>6</v>
      </c>
      <c r="M147" s="52"/>
    </row>
    <row r="148" spans="1:13" s="38" customFormat="1" ht="15.75" customHeight="1">
      <c r="A148" s="15">
        <v>12</v>
      </c>
      <c r="B148" s="24">
        <v>132</v>
      </c>
      <c r="C148" s="61" t="s">
        <v>70</v>
      </c>
      <c r="D148" s="61" t="s">
        <v>71</v>
      </c>
      <c r="E148" s="43" t="s">
        <v>605</v>
      </c>
      <c r="F148" s="43" t="s">
        <v>361</v>
      </c>
      <c r="G148" s="80">
        <v>12</v>
      </c>
      <c r="H148" s="81">
        <v>11</v>
      </c>
      <c r="I148" s="59" t="s">
        <v>129</v>
      </c>
      <c r="K148" s="54">
        <f t="shared" si="19"/>
        <v>21</v>
      </c>
      <c r="L148" s="54">
        <f t="shared" si="20"/>
        <v>5</v>
      </c>
      <c r="M148" s="52"/>
    </row>
    <row r="149" spans="1:13" s="38" customFormat="1" ht="15.75" customHeight="1">
      <c r="A149" s="15">
        <v>13</v>
      </c>
      <c r="B149" s="17">
        <v>132</v>
      </c>
      <c r="C149" s="33" t="s">
        <v>84</v>
      </c>
      <c r="D149" s="33" t="s">
        <v>85</v>
      </c>
      <c r="E149" s="36" t="s">
        <v>350</v>
      </c>
      <c r="F149" s="36" t="s">
        <v>240</v>
      </c>
      <c r="G149" s="35">
        <v>11</v>
      </c>
      <c r="H149" s="58">
        <v>1</v>
      </c>
      <c r="I149" s="59" t="s">
        <v>129</v>
      </c>
      <c r="K149" s="54">
        <f t="shared" si="19"/>
        <v>20</v>
      </c>
      <c r="L149" s="54">
        <f t="shared" si="20"/>
        <v>4</v>
      </c>
      <c r="M149" s="52"/>
    </row>
    <row r="150" spans="1:13" s="38" customFormat="1" ht="15.75" customHeight="1">
      <c r="A150" s="15">
        <v>14</v>
      </c>
      <c r="B150" s="17">
        <v>132</v>
      </c>
      <c r="C150" s="33" t="s">
        <v>54</v>
      </c>
      <c r="D150" s="33" t="s">
        <v>55</v>
      </c>
      <c r="E150" s="36" t="s">
        <v>606</v>
      </c>
      <c r="F150" s="36" t="s">
        <v>607</v>
      </c>
      <c r="G150" s="35">
        <v>12</v>
      </c>
      <c r="H150" s="58">
        <v>11</v>
      </c>
      <c r="I150" s="59" t="s">
        <v>129</v>
      </c>
      <c r="K150" s="54">
        <f t="shared" si="19"/>
        <v>19</v>
      </c>
      <c r="L150" s="54">
        <f t="shared" si="20"/>
        <v>3</v>
      </c>
      <c r="M150" s="52"/>
    </row>
    <row r="151" spans="1:13" s="38" customFormat="1" ht="15.75" customHeight="1">
      <c r="A151" s="15">
        <v>15</v>
      </c>
      <c r="B151" s="17">
        <v>132</v>
      </c>
      <c r="C151" s="33" t="s">
        <v>181</v>
      </c>
      <c r="D151" s="33" t="s">
        <v>182</v>
      </c>
      <c r="E151" s="36" t="s">
        <v>608</v>
      </c>
      <c r="F151" s="36" t="s">
        <v>125</v>
      </c>
      <c r="G151" s="35">
        <v>11</v>
      </c>
      <c r="H151" s="58">
        <v>15</v>
      </c>
      <c r="I151" s="64" t="s">
        <v>163</v>
      </c>
      <c r="K151" s="54">
        <f t="shared" si="19"/>
        <v>18</v>
      </c>
      <c r="L151" s="54">
        <f t="shared" si="20"/>
        <v>2</v>
      </c>
      <c r="M151" s="52"/>
    </row>
    <row r="152" spans="1:13" s="38" customFormat="1" ht="15.75" customHeight="1">
      <c r="A152" s="15">
        <v>16</v>
      </c>
      <c r="B152" s="17">
        <v>132</v>
      </c>
      <c r="C152" s="33" t="s">
        <v>229</v>
      </c>
      <c r="D152" s="33" t="s">
        <v>230</v>
      </c>
      <c r="E152" s="34" t="s">
        <v>609</v>
      </c>
      <c r="F152" s="34" t="s">
        <v>610</v>
      </c>
      <c r="G152" s="37">
        <v>11</v>
      </c>
      <c r="H152" s="58">
        <v>4</v>
      </c>
      <c r="I152" s="59" t="s">
        <v>129</v>
      </c>
      <c r="K152" s="54">
        <f t="shared" si="19"/>
        <v>17</v>
      </c>
      <c r="L152" s="54">
        <f t="shared" si="20"/>
        <v>1</v>
      </c>
      <c r="M152" s="52"/>
    </row>
    <row r="153" spans="1:13" s="38" customFormat="1" ht="15.75" customHeight="1">
      <c r="A153" s="15">
        <v>17</v>
      </c>
      <c r="B153" s="75">
        <v>132</v>
      </c>
      <c r="C153" s="33" t="s">
        <v>82</v>
      </c>
      <c r="D153" s="33" t="s">
        <v>83</v>
      </c>
      <c r="E153" s="76" t="s">
        <v>611</v>
      </c>
      <c r="F153" s="76" t="s">
        <v>379</v>
      </c>
      <c r="G153" s="82">
        <v>12</v>
      </c>
      <c r="H153" s="58">
        <v>2</v>
      </c>
      <c r="I153" s="59" t="s">
        <v>129</v>
      </c>
      <c r="K153" s="54">
        <f t="shared" si="19"/>
        <v>16</v>
      </c>
      <c r="L153" s="52"/>
      <c r="M153" s="52"/>
    </row>
    <row r="154" spans="1:13" s="38" customFormat="1" ht="15.75" customHeight="1">
      <c r="A154" s="15">
        <v>18</v>
      </c>
      <c r="B154" s="17">
        <v>132</v>
      </c>
      <c r="C154" s="33" t="s">
        <v>612</v>
      </c>
      <c r="D154" s="33" t="s">
        <v>613</v>
      </c>
      <c r="E154" s="36" t="s">
        <v>614</v>
      </c>
      <c r="F154" s="36" t="s">
        <v>232</v>
      </c>
      <c r="G154" s="35">
        <v>11</v>
      </c>
      <c r="H154" s="58">
        <v>8</v>
      </c>
      <c r="I154" s="59" t="s">
        <v>129</v>
      </c>
      <c r="K154" s="54">
        <f t="shared" si="19"/>
        <v>15</v>
      </c>
      <c r="L154" s="52"/>
      <c r="M154" s="52"/>
    </row>
    <row r="155" spans="1:13" s="38" customFormat="1" ht="15.75" customHeight="1">
      <c r="A155" s="15">
        <v>19</v>
      </c>
      <c r="B155" s="17">
        <v>132</v>
      </c>
      <c r="C155" s="33" t="s">
        <v>20</v>
      </c>
      <c r="D155" s="33" t="s">
        <v>21</v>
      </c>
      <c r="E155" s="36" t="s">
        <v>615</v>
      </c>
      <c r="F155" s="36" t="s">
        <v>116</v>
      </c>
      <c r="G155" s="35">
        <v>12</v>
      </c>
      <c r="H155" s="58">
        <v>2</v>
      </c>
      <c r="I155" s="59" t="s">
        <v>129</v>
      </c>
      <c r="K155" s="54">
        <f t="shared" si="19"/>
        <v>14</v>
      </c>
      <c r="L155" s="52"/>
      <c r="M155" s="52"/>
    </row>
    <row r="156" spans="1:13" s="38" customFormat="1" ht="15.75" customHeight="1">
      <c r="A156" s="15">
        <v>20</v>
      </c>
      <c r="B156" s="17">
        <v>132</v>
      </c>
      <c r="C156" s="33" t="s">
        <v>58</v>
      </c>
      <c r="D156" s="33" t="s">
        <v>59</v>
      </c>
      <c r="E156" s="43" t="s">
        <v>91</v>
      </c>
      <c r="F156" s="43" t="s">
        <v>49</v>
      </c>
      <c r="G156" s="35">
        <v>12</v>
      </c>
      <c r="H156" s="58">
        <v>1</v>
      </c>
      <c r="I156" s="60" t="s">
        <v>128</v>
      </c>
      <c r="K156" s="54">
        <f t="shared" si="19"/>
        <v>13</v>
      </c>
      <c r="L156" s="53"/>
      <c r="M156" s="53"/>
    </row>
    <row r="157" spans="1:13" s="38" customFormat="1" ht="15.75" customHeight="1">
      <c r="A157" s="15">
        <v>21</v>
      </c>
      <c r="B157" s="17">
        <v>132</v>
      </c>
      <c r="C157" s="33" t="s">
        <v>616</v>
      </c>
      <c r="D157" s="33" t="s">
        <v>617</v>
      </c>
      <c r="E157" s="34" t="s">
        <v>618</v>
      </c>
      <c r="F157" s="34" t="s">
        <v>30</v>
      </c>
      <c r="G157" s="35">
        <v>11</v>
      </c>
      <c r="H157" s="58">
        <v>14</v>
      </c>
      <c r="I157" s="64" t="s">
        <v>165</v>
      </c>
      <c r="K157" s="54">
        <f>33-A157</f>
        <v>12</v>
      </c>
      <c r="L157" s="53"/>
      <c r="M157" s="53"/>
    </row>
    <row r="158" spans="1:13" s="16" customFormat="1">
      <c r="A158" s="20"/>
      <c r="B158" s="30"/>
      <c r="C158" s="31"/>
      <c r="D158" s="31"/>
      <c r="E158" s="32"/>
      <c r="F158" s="32"/>
      <c r="G158" s="23"/>
      <c r="H158" s="57"/>
      <c r="I158" s="29"/>
      <c r="K158" s="52"/>
      <c r="L158" s="52"/>
      <c r="M158" s="52"/>
    </row>
    <row r="159" spans="1:13" s="38" customFormat="1" ht="15.75" customHeight="1">
      <c r="A159" s="15">
        <v>1</v>
      </c>
      <c r="B159" s="83">
        <v>138</v>
      </c>
      <c r="C159" s="33" t="s">
        <v>319</v>
      </c>
      <c r="D159" s="87" t="s">
        <v>320</v>
      </c>
      <c r="E159" s="114" t="s">
        <v>321</v>
      </c>
      <c r="F159" s="114" t="s">
        <v>322</v>
      </c>
      <c r="G159" s="36">
        <v>11</v>
      </c>
      <c r="H159" s="58">
        <v>5</v>
      </c>
      <c r="I159" s="59" t="s">
        <v>129</v>
      </c>
      <c r="K159" s="54">
        <f>33-A159</f>
        <v>32</v>
      </c>
      <c r="L159" s="54">
        <f>17-A159</f>
        <v>16</v>
      </c>
      <c r="M159" s="54">
        <f t="shared" ref="M159:M166" si="21">9-A159</f>
        <v>8</v>
      </c>
    </row>
    <row r="160" spans="1:13" s="38" customFormat="1" ht="15.75" customHeight="1">
      <c r="A160" s="15">
        <v>2</v>
      </c>
      <c r="B160" s="14">
        <v>138</v>
      </c>
      <c r="C160" s="33" t="s">
        <v>9</v>
      </c>
      <c r="D160" s="87" t="s">
        <v>10</v>
      </c>
      <c r="E160" s="34" t="s">
        <v>120</v>
      </c>
      <c r="F160" s="34" t="s">
        <v>119</v>
      </c>
      <c r="G160" s="36">
        <v>12</v>
      </c>
      <c r="H160" s="58">
        <v>5</v>
      </c>
      <c r="I160" s="59" t="s">
        <v>129</v>
      </c>
      <c r="K160" s="54">
        <f t="shared" ref="K160:K179" si="22">33-A160</f>
        <v>31</v>
      </c>
      <c r="L160" s="54">
        <f t="shared" ref="L160:L174" si="23">17-A160</f>
        <v>15</v>
      </c>
      <c r="M160" s="54">
        <f t="shared" si="21"/>
        <v>7</v>
      </c>
    </row>
    <row r="161" spans="1:13" s="38" customFormat="1" ht="15.75" customHeight="1">
      <c r="A161" s="15">
        <v>3</v>
      </c>
      <c r="B161" s="83">
        <v>138</v>
      </c>
      <c r="C161" s="33" t="s">
        <v>56</v>
      </c>
      <c r="D161" s="87" t="s">
        <v>57</v>
      </c>
      <c r="E161" s="36" t="s">
        <v>64</v>
      </c>
      <c r="F161" s="36" t="s">
        <v>30</v>
      </c>
      <c r="G161" s="36">
        <v>10</v>
      </c>
      <c r="H161" s="58">
        <v>1</v>
      </c>
      <c r="I161" s="59" t="s">
        <v>129</v>
      </c>
      <c r="K161" s="54">
        <f t="shared" si="22"/>
        <v>30</v>
      </c>
      <c r="L161" s="54">
        <f t="shared" si="23"/>
        <v>14</v>
      </c>
      <c r="M161" s="54">
        <f t="shared" si="21"/>
        <v>6</v>
      </c>
    </row>
    <row r="162" spans="1:13" s="38" customFormat="1" ht="15.75" customHeight="1">
      <c r="A162" s="15">
        <v>4</v>
      </c>
      <c r="B162" s="83">
        <v>138</v>
      </c>
      <c r="C162" s="33" t="s">
        <v>496</v>
      </c>
      <c r="D162" s="87" t="s">
        <v>497</v>
      </c>
      <c r="E162" s="36" t="s">
        <v>619</v>
      </c>
      <c r="F162" s="36" t="s">
        <v>42</v>
      </c>
      <c r="G162" s="36">
        <v>12</v>
      </c>
      <c r="H162" s="58">
        <v>13</v>
      </c>
      <c r="I162" s="66" t="s">
        <v>318</v>
      </c>
      <c r="K162" s="54">
        <f t="shared" si="22"/>
        <v>29</v>
      </c>
      <c r="L162" s="54">
        <f t="shared" si="23"/>
        <v>13</v>
      </c>
      <c r="M162" s="54">
        <f t="shared" si="21"/>
        <v>5</v>
      </c>
    </row>
    <row r="163" spans="1:13" s="38" customFormat="1" ht="15.75" customHeight="1">
      <c r="A163" s="15">
        <v>5</v>
      </c>
      <c r="B163" s="83">
        <v>138</v>
      </c>
      <c r="C163" s="33" t="s">
        <v>31</v>
      </c>
      <c r="D163" s="87" t="s">
        <v>32</v>
      </c>
      <c r="E163" s="36" t="s">
        <v>228</v>
      </c>
      <c r="F163" s="36" t="s">
        <v>327</v>
      </c>
      <c r="G163" s="36">
        <v>12</v>
      </c>
      <c r="H163" s="58">
        <v>15</v>
      </c>
      <c r="I163" s="64" t="s">
        <v>163</v>
      </c>
      <c r="K163" s="54">
        <f t="shared" si="22"/>
        <v>28</v>
      </c>
      <c r="L163" s="54">
        <f t="shared" si="23"/>
        <v>12</v>
      </c>
      <c r="M163" s="54">
        <f t="shared" si="21"/>
        <v>4</v>
      </c>
    </row>
    <row r="164" spans="1:13" s="38" customFormat="1" ht="15.75" customHeight="1">
      <c r="A164" s="15">
        <v>6</v>
      </c>
      <c r="B164" s="14">
        <v>138</v>
      </c>
      <c r="C164" s="33" t="s">
        <v>328</v>
      </c>
      <c r="D164" s="87" t="s">
        <v>329</v>
      </c>
      <c r="E164" s="36" t="s">
        <v>375</v>
      </c>
      <c r="F164" s="36" t="s">
        <v>93</v>
      </c>
      <c r="G164" s="36">
        <v>12</v>
      </c>
      <c r="H164" s="58">
        <v>15</v>
      </c>
      <c r="I164" s="64" t="s">
        <v>163</v>
      </c>
      <c r="K164" s="54">
        <f t="shared" si="22"/>
        <v>27</v>
      </c>
      <c r="L164" s="54">
        <f t="shared" si="23"/>
        <v>11</v>
      </c>
      <c r="M164" s="54">
        <f t="shared" si="21"/>
        <v>3</v>
      </c>
    </row>
    <row r="165" spans="1:13" s="38" customFormat="1" ht="15.75" customHeight="1">
      <c r="A165" s="28">
        <v>7</v>
      </c>
      <c r="B165" s="22">
        <v>138</v>
      </c>
      <c r="C165" s="61" t="s">
        <v>513</v>
      </c>
      <c r="D165" s="88" t="s">
        <v>514</v>
      </c>
      <c r="E165" s="43" t="s">
        <v>620</v>
      </c>
      <c r="F165" s="43" t="s">
        <v>621</v>
      </c>
      <c r="G165" s="36">
        <v>12</v>
      </c>
      <c r="H165" s="81">
        <v>6</v>
      </c>
      <c r="I165" s="60" t="s">
        <v>128</v>
      </c>
      <c r="K165" s="54">
        <f t="shared" si="22"/>
        <v>26</v>
      </c>
      <c r="L165" s="54">
        <f t="shared" si="23"/>
        <v>10</v>
      </c>
      <c r="M165" s="54">
        <f t="shared" si="21"/>
        <v>2</v>
      </c>
    </row>
    <row r="166" spans="1:13" s="38" customFormat="1" ht="15.75" customHeight="1">
      <c r="A166" s="28">
        <v>8</v>
      </c>
      <c r="B166" s="83">
        <v>138</v>
      </c>
      <c r="C166" s="33" t="s">
        <v>142</v>
      </c>
      <c r="D166" s="87" t="s">
        <v>143</v>
      </c>
      <c r="E166" s="36" t="s">
        <v>622</v>
      </c>
      <c r="F166" s="36" t="s">
        <v>46</v>
      </c>
      <c r="G166" s="36">
        <v>12</v>
      </c>
      <c r="H166" s="58">
        <v>1</v>
      </c>
      <c r="I166" s="60" t="s">
        <v>128</v>
      </c>
      <c r="K166" s="54">
        <f t="shared" si="22"/>
        <v>25</v>
      </c>
      <c r="L166" s="54">
        <f t="shared" si="23"/>
        <v>9</v>
      </c>
      <c r="M166" s="54">
        <f t="shared" si="21"/>
        <v>1</v>
      </c>
    </row>
    <row r="167" spans="1:13" s="38" customFormat="1" ht="15.75" customHeight="1">
      <c r="A167" s="15">
        <v>9</v>
      </c>
      <c r="B167" s="14">
        <v>138</v>
      </c>
      <c r="C167" s="33" t="s">
        <v>353</v>
      </c>
      <c r="D167" s="87" t="s">
        <v>354</v>
      </c>
      <c r="E167" s="36" t="s">
        <v>366</v>
      </c>
      <c r="F167" s="36" t="s">
        <v>367</v>
      </c>
      <c r="G167" s="36">
        <v>12</v>
      </c>
      <c r="H167" s="58">
        <v>3</v>
      </c>
      <c r="I167" s="60" t="s">
        <v>128</v>
      </c>
      <c r="K167" s="54">
        <f t="shared" si="22"/>
        <v>24</v>
      </c>
      <c r="L167" s="54">
        <f t="shared" si="23"/>
        <v>8</v>
      </c>
      <c r="M167" s="52"/>
    </row>
    <row r="168" spans="1:13" s="38" customFormat="1" ht="15.75" customHeight="1">
      <c r="A168" s="15">
        <v>10</v>
      </c>
      <c r="B168" s="84">
        <v>138</v>
      </c>
      <c r="C168" s="33" t="s">
        <v>490</v>
      </c>
      <c r="D168" s="87" t="s">
        <v>491</v>
      </c>
      <c r="E168" s="36" t="s">
        <v>244</v>
      </c>
      <c r="F168" s="36" t="s">
        <v>67</v>
      </c>
      <c r="G168" s="36">
        <v>12</v>
      </c>
      <c r="H168" s="58">
        <v>4</v>
      </c>
      <c r="I168" s="60" t="s">
        <v>128</v>
      </c>
      <c r="K168" s="54">
        <f t="shared" si="22"/>
        <v>23</v>
      </c>
      <c r="L168" s="54">
        <f t="shared" si="23"/>
        <v>7</v>
      </c>
      <c r="M168" s="52"/>
    </row>
    <row r="169" spans="1:13" s="38" customFormat="1" ht="15.75" customHeight="1">
      <c r="A169" s="15">
        <v>11</v>
      </c>
      <c r="B169" s="84">
        <v>138</v>
      </c>
      <c r="C169" s="33" t="s">
        <v>251</v>
      </c>
      <c r="D169" s="87" t="s">
        <v>252</v>
      </c>
      <c r="E169" s="114" t="s">
        <v>373</v>
      </c>
      <c r="F169" s="114" t="s">
        <v>374</v>
      </c>
      <c r="G169" s="36">
        <v>12</v>
      </c>
      <c r="H169" s="58">
        <v>19</v>
      </c>
      <c r="I169" s="64" t="s">
        <v>255</v>
      </c>
      <c r="K169" s="54">
        <f t="shared" si="22"/>
        <v>22</v>
      </c>
      <c r="L169" s="54">
        <f t="shared" si="23"/>
        <v>6</v>
      </c>
      <c r="M169" s="52"/>
    </row>
    <row r="170" spans="1:13" s="38" customFormat="1" ht="15.75" customHeight="1">
      <c r="A170" s="28">
        <v>12</v>
      </c>
      <c r="B170" s="84">
        <v>138</v>
      </c>
      <c r="C170" s="33" t="s">
        <v>18</v>
      </c>
      <c r="D170" s="87" t="s">
        <v>19</v>
      </c>
      <c r="E170" s="34" t="s">
        <v>589</v>
      </c>
      <c r="F170" s="34" t="s">
        <v>623</v>
      </c>
      <c r="G170" s="36">
        <v>12</v>
      </c>
      <c r="H170" s="58">
        <v>9</v>
      </c>
      <c r="I170" s="59" t="s">
        <v>129</v>
      </c>
      <c r="K170" s="54">
        <f t="shared" si="22"/>
        <v>21</v>
      </c>
      <c r="L170" s="54">
        <f t="shared" si="23"/>
        <v>5</v>
      </c>
      <c r="M170" s="52"/>
    </row>
    <row r="171" spans="1:13" s="38" customFormat="1" ht="15.75" customHeight="1">
      <c r="A171" s="28">
        <v>13</v>
      </c>
      <c r="B171" s="17">
        <v>138</v>
      </c>
      <c r="C171" s="33" t="s">
        <v>311</v>
      </c>
      <c r="D171" s="87" t="s">
        <v>312</v>
      </c>
      <c r="E171" s="36" t="s">
        <v>362</v>
      </c>
      <c r="F171" s="36" t="s">
        <v>22</v>
      </c>
      <c r="G171" s="36">
        <v>11</v>
      </c>
      <c r="H171" s="58">
        <v>17</v>
      </c>
      <c r="I171" s="64" t="s">
        <v>315</v>
      </c>
      <c r="K171" s="54">
        <f t="shared" si="22"/>
        <v>20</v>
      </c>
      <c r="L171" s="54">
        <f t="shared" si="23"/>
        <v>4</v>
      </c>
      <c r="M171" s="52"/>
    </row>
    <row r="172" spans="1:13" s="38" customFormat="1" ht="15.75" customHeight="1">
      <c r="A172" s="28">
        <v>14</v>
      </c>
      <c r="B172" s="113">
        <v>138</v>
      </c>
      <c r="C172" s="33" t="s">
        <v>78</v>
      </c>
      <c r="D172" s="87" t="s">
        <v>79</v>
      </c>
      <c r="E172" s="85" t="s">
        <v>123</v>
      </c>
      <c r="F172" s="85" t="s">
        <v>124</v>
      </c>
      <c r="G172" s="85">
        <v>12</v>
      </c>
      <c r="H172" s="58">
        <v>4</v>
      </c>
      <c r="I172" s="59" t="s">
        <v>129</v>
      </c>
      <c r="K172" s="54">
        <f t="shared" si="22"/>
        <v>19</v>
      </c>
      <c r="L172" s="54">
        <f t="shared" si="23"/>
        <v>3</v>
      </c>
      <c r="M172" s="52"/>
    </row>
    <row r="173" spans="1:13" s="38" customFormat="1" ht="15.75" customHeight="1">
      <c r="A173" s="15">
        <v>15</v>
      </c>
      <c r="B173" s="17">
        <v>138</v>
      </c>
      <c r="C173" s="33" t="s">
        <v>339</v>
      </c>
      <c r="D173" s="87" t="s">
        <v>340</v>
      </c>
      <c r="E173" s="36" t="s">
        <v>341</v>
      </c>
      <c r="F173" s="36" t="s">
        <v>43</v>
      </c>
      <c r="G173" s="36">
        <v>11</v>
      </c>
      <c r="H173" s="58">
        <v>6</v>
      </c>
      <c r="I173" s="59" t="s">
        <v>129</v>
      </c>
      <c r="K173" s="54">
        <f t="shared" si="22"/>
        <v>18</v>
      </c>
      <c r="L173" s="54">
        <f t="shared" si="23"/>
        <v>2</v>
      </c>
      <c r="M173" s="52"/>
    </row>
    <row r="174" spans="1:13" s="38" customFormat="1" ht="15.75" customHeight="1">
      <c r="A174" s="15">
        <v>16</v>
      </c>
      <c r="B174" s="17">
        <v>138</v>
      </c>
      <c r="C174" s="33" t="s">
        <v>86</v>
      </c>
      <c r="D174" s="87" t="s">
        <v>87</v>
      </c>
      <c r="E174" s="34" t="s">
        <v>624</v>
      </c>
      <c r="F174" s="34" t="s">
        <v>42</v>
      </c>
      <c r="G174" s="36">
        <v>12</v>
      </c>
      <c r="H174" s="58">
        <v>5</v>
      </c>
      <c r="I174" s="60" t="s">
        <v>128</v>
      </c>
      <c r="K174" s="54">
        <f t="shared" si="22"/>
        <v>17</v>
      </c>
      <c r="L174" s="54">
        <f t="shared" si="23"/>
        <v>1</v>
      </c>
      <c r="M174" s="52"/>
    </row>
    <row r="175" spans="1:13" s="38" customFormat="1" ht="15.75" customHeight="1">
      <c r="A175" s="15">
        <v>17</v>
      </c>
      <c r="B175" s="17">
        <v>138</v>
      </c>
      <c r="C175" s="33" t="s">
        <v>625</v>
      </c>
      <c r="D175" s="87" t="s">
        <v>626</v>
      </c>
      <c r="E175" s="36" t="s">
        <v>627</v>
      </c>
      <c r="F175" s="36" t="s">
        <v>552</v>
      </c>
      <c r="G175" s="36">
        <v>12</v>
      </c>
      <c r="H175" s="58">
        <v>2</v>
      </c>
      <c r="I175" s="60" t="s">
        <v>128</v>
      </c>
      <c r="K175" s="54">
        <f t="shared" si="22"/>
        <v>16</v>
      </c>
      <c r="L175" s="52"/>
      <c r="M175" s="52"/>
    </row>
    <row r="176" spans="1:13" s="38" customFormat="1" ht="15.75" customHeight="1">
      <c r="A176" s="15">
        <v>18</v>
      </c>
      <c r="B176" s="17">
        <v>138</v>
      </c>
      <c r="C176" s="33" t="s">
        <v>628</v>
      </c>
      <c r="D176" s="87" t="s">
        <v>629</v>
      </c>
      <c r="E176" s="36" t="s">
        <v>630</v>
      </c>
      <c r="F176" s="36" t="s">
        <v>631</v>
      </c>
      <c r="G176" s="36">
        <v>12</v>
      </c>
      <c r="H176" s="58">
        <v>1</v>
      </c>
      <c r="I176" s="59" t="s">
        <v>129</v>
      </c>
      <c r="K176" s="54">
        <f t="shared" si="22"/>
        <v>15</v>
      </c>
      <c r="L176" s="52"/>
      <c r="M176" s="52"/>
    </row>
    <row r="177" spans="1:13" s="38" customFormat="1" ht="15.75" customHeight="1">
      <c r="A177" s="15">
        <v>19</v>
      </c>
      <c r="B177" s="17">
        <v>138</v>
      </c>
      <c r="C177" s="33" t="s">
        <v>368</v>
      </c>
      <c r="D177" s="87" t="s">
        <v>369</v>
      </c>
      <c r="E177" s="36" t="s">
        <v>632</v>
      </c>
      <c r="F177" s="36" t="s">
        <v>633</v>
      </c>
      <c r="G177" s="36">
        <v>11</v>
      </c>
      <c r="H177" s="58">
        <v>8</v>
      </c>
      <c r="I177" s="59" t="s">
        <v>129</v>
      </c>
      <c r="K177" s="54">
        <f t="shared" si="22"/>
        <v>14</v>
      </c>
      <c r="L177" s="52"/>
      <c r="M177" s="52"/>
    </row>
    <row r="178" spans="1:13" s="38" customFormat="1" ht="15.75" customHeight="1">
      <c r="A178" s="15">
        <v>20</v>
      </c>
      <c r="B178" s="17">
        <v>138</v>
      </c>
      <c r="C178" s="33" t="s">
        <v>149</v>
      </c>
      <c r="D178" s="87" t="s">
        <v>150</v>
      </c>
      <c r="E178" s="36" t="s">
        <v>151</v>
      </c>
      <c r="F178" s="36" t="s">
        <v>365</v>
      </c>
      <c r="G178" s="36">
        <v>11</v>
      </c>
      <c r="H178" s="58">
        <v>4</v>
      </c>
      <c r="I178" s="60" t="s">
        <v>128</v>
      </c>
      <c r="K178" s="54">
        <f t="shared" si="22"/>
        <v>13</v>
      </c>
      <c r="L178" s="52"/>
      <c r="M178" s="52"/>
    </row>
    <row r="179" spans="1:13" s="38" customFormat="1" ht="15.75" customHeight="1">
      <c r="A179" s="15">
        <v>21</v>
      </c>
      <c r="B179" s="17">
        <v>138</v>
      </c>
      <c r="C179" s="33" t="s">
        <v>54</v>
      </c>
      <c r="D179" s="87" t="s">
        <v>55</v>
      </c>
      <c r="E179" s="36" t="s">
        <v>634</v>
      </c>
      <c r="F179" s="36" t="s">
        <v>542</v>
      </c>
      <c r="G179" s="36">
        <v>12</v>
      </c>
      <c r="H179" s="58">
        <v>11</v>
      </c>
      <c r="I179" s="59" t="s">
        <v>129</v>
      </c>
      <c r="K179" s="54">
        <f t="shared" si="22"/>
        <v>12</v>
      </c>
      <c r="L179" s="53"/>
      <c r="M179" s="53"/>
    </row>
    <row r="180" spans="1:13" s="38" customFormat="1" ht="15.75" customHeight="1">
      <c r="A180" s="15">
        <v>22</v>
      </c>
      <c r="B180" s="17">
        <v>138</v>
      </c>
      <c r="C180" s="33" t="s">
        <v>483</v>
      </c>
      <c r="D180" s="87" t="s">
        <v>484</v>
      </c>
      <c r="E180" s="36" t="s">
        <v>635</v>
      </c>
      <c r="F180" s="36" t="s">
        <v>636</v>
      </c>
      <c r="G180" s="36">
        <v>12</v>
      </c>
      <c r="H180" s="58">
        <v>1</v>
      </c>
      <c r="I180" s="59" t="s">
        <v>129</v>
      </c>
      <c r="K180" s="54">
        <f t="shared" ref="K180:K187" si="24">33-A180</f>
        <v>11</v>
      </c>
      <c r="L180" s="53"/>
      <c r="M180" s="53"/>
    </row>
    <row r="181" spans="1:13" s="38" customFormat="1" ht="15.75" customHeight="1">
      <c r="A181" s="15">
        <v>23</v>
      </c>
      <c r="B181" s="14">
        <v>138</v>
      </c>
      <c r="C181" s="33" t="s">
        <v>7</v>
      </c>
      <c r="D181" s="87" t="s">
        <v>8</v>
      </c>
      <c r="E181" s="36" t="s">
        <v>206</v>
      </c>
      <c r="F181" s="36" t="s">
        <v>207</v>
      </c>
      <c r="G181" s="36">
        <v>11</v>
      </c>
      <c r="H181" s="58">
        <v>7</v>
      </c>
      <c r="I181" s="60" t="s">
        <v>128</v>
      </c>
      <c r="K181" s="54">
        <f t="shared" si="24"/>
        <v>10</v>
      </c>
      <c r="L181" s="53"/>
      <c r="M181" s="53"/>
    </row>
    <row r="182" spans="1:13" s="38" customFormat="1" ht="15.75" customHeight="1">
      <c r="A182" s="15">
        <v>24</v>
      </c>
      <c r="B182" s="14">
        <v>138</v>
      </c>
      <c r="C182" s="33" t="s">
        <v>637</v>
      </c>
      <c r="D182" s="87" t="s">
        <v>638</v>
      </c>
      <c r="E182" s="36" t="s">
        <v>639</v>
      </c>
      <c r="F182" s="36" t="s">
        <v>640</v>
      </c>
      <c r="G182" s="36">
        <v>12</v>
      </c>
      <c r="H182" s="58">
        <v>3</v>
      </c>
      <c r="I182" s="60" t="s">
        <v>128</v>
      </c>
      <c r="K182" s="54">
        <f t="shared" si="24"/>
        <v>9</v>
      </c>
      <c r="L182" s="53"/>
      <c r="M182" s="53"/>
    </row>
    <row r="183" spans="1:13" s="38" customFormat="1" ht="15.75" customHeight="1">
      <c r="A183" s="15">
        <v>25</v>
      </c>
      <c r="B183" s="14">
        <v>138</v>
      </c>
      <c r="C183" s="33" t="s">
        <v>168</v>
      </c>
      <c r="D183" s="87" t="s">
        <v>169</v>
      </c>
      <c r="E183" s="34" t="s">
        <v>641</v>
      </c>
      <c r="F183" s="34" t="s">
        <v>642</v>
      </c>
      <c r="G183" s="36">
        <v>12</v>
      </c>
      <c r="H183" s="58">
        <v>4</v>
      </c>
      <c r="I183" s="60" t="s">
        <v>128</v>
      </c>
      <c r="K183" s="54">
        <f t="shared" si="24"/>
        <v>8</v>
      </c>
      <c r="L183" s="53"/>
      <c r="M183" s="53"/>
    </row>
    <row r="184" spans="1:13" s="38" customFormat="1" ht="15.75" customHeight="1">
      <c r="A184" s="15">
        <v>26</v>
      </c>
      <c r="B184" s="14">
        <v>138</v>
      </c>
      <c r="C184" s="33" t="s">
        <v>587</v>
      </c>
      <c r="D184" s="87" t="s">
        <v>588</v>
      </c>
      <c r="E184" s="34" t="s">
        <v>643</v>
      </c>
      <c r="F184" s="34" t="s">
        <v>29</v>
      </c>
      <c r="G184" s="36">
        <v>11</v>
      </c>
      <c r="H184" s="58">
        <v>13</v>
      </c>
      <c r="I184" s="60" t="s">
        <v>128</v>
      </c>
      <c r="K184" s="54">
        <f t="shared" si="24"/>
        <v>7</v>
      </c>
      <c r="L184" s="53"/>
      <c r="M184" s="53"/>
    </row>
    <row r="185" spans="1:13" s="38" customFormat="1" ht="15.75" customHeight="1">
      <c r="A185" s="15">
        <v>27</v>
      </c>
      <c r="B185" s="14">
        <v>138</v>
      </c>
      <c r="C185" s="33" t="s">
        <v>20</v>
      </c>
      <c r="D185" s="87" t="s">
        <v>21</v>
      </c>
      <c r="E185" s="36" t="s">
        <v>644</v>
      </c>
      <c r="F185" s="36" t="s">
        <v>48</v>
      </c>
      <c r="G185" s="36">
        <v>12</v>
      </c>
      <c r="H185" s="58">
        <v>2</v>
      </c>
      <c r="I185" s="59" t="s">
        <v>129</v>
      </c>
      <c r="K185" s="54">
        <f t="shared" si="24"/>
        <v>6</v>
      </c>
      <c r="L185" s="53"/>
      <c r="M185" s="53"/>
    </row>
    <row r="186" spans="1:13" s="38" customFormat="1" ht="15.75" customHeight="1">
      <c r="A186" s="15">
        <v>28</v>
      </c>
      <c r="B186" s="14">
        <v>138</v>
      </c>
      <c r="C186" s="33" t="s">
        <v>84</v>
      </c>
      <c r="D186" s="87" t="s">
        <v>85</v>
      </c>
      <c r="E186" s="36" t="s">
        <v>645</v>
      </c>
      <c r="F186" s="36" t="s">
        <v>364</v>
      </c>
      <c r="G186" s="36">
        <v>11</v>
      </c>
      <c r="H186" s="58">
        <v>1</v>
      </c>
      <c r="I186" s="59" t="s">
        <v>129</v>
      </c>
      <c r="K186" s="54">
        <f t="shared" si="24"/>
        <v>5</v>
      </c>
      <c r="L186" s="53"/>
      <c r="M186" s="53"/>
    </row>
    <row r="187" spans="1:13" s="38" customFormat="1" ht="15.75" customHeight="1">
      <c r="A187" s="15">
        <v>29</v>
      </c>
      <c r="B187" s="14">
        <v>138</v>
      </c>
      <c r="C187" s="33" t="s">
        <v>82</v>
      </c>
      <c r="D187" s="87" t="s">
        <v>83</v>
      </c>
      <c r="E187" s="76" t="s">
        <v>363</v>
      </c>
      <c r="F187" s="76" t="s">
        <v>22</v>
      </c>
      <c r="G187" s="76">
        <v>11</v>
      </c>
      <c r="H187" s="58">
        <v>2</v>
      </c>
      <c r="I187" s="59" t="s">
        <v>129</v>
      </c>
      <c r="K187" s="54">
        <f t="shared" si="24"/>
        <v>4</v>
      </c>
      <c r="L187" s="53"/>
      <c r="M187" s="53"/>
    </row>
    <row r="188" spans="1:13" s="16" customFormat="1">
      <c r="A188" s="20"/>
      <c r="B188" s="30"/>
      <c r="C188" s="31"/>
      <c r="D188" s="31"/>
      <c r="E188" s="32"/>
      <c r="F188" s="32"/>
      <c r="G188" s="23"/>
      <c r="H188" s="57"/>
      <c r="I188" s="29"/>
      <c r="K188" s="52"/>
      <c r="L188" s="52"/>
      <c r="M188" s="52"/>
    </row>
    <row r="189" spans="1:13" s="38" customFormat="1" ht="15.75" customHeight="1">
      <c r="A189" s="15">
        <v>1</v>
      </c>
      <c r="B189" s="17">
        <v>145</v>
      </c>
      <c r="C189" s="33" t="s">
        <v>9</v>
      </c>
      <c r="D189" s="33" t="s">
        <v>10</v>
      </c>
      <c r="E189" s="39" t="s">
        <v>219</v>
      </c>
      <c r="F189" s="39" t="s">
        <v>220</v>
      </c>
      <c r="G189" s="44">
        <v>10</v>
      </c>
      <c r="H189" s="58">
        <v>5</v>
      </c>
      <c r="I189" s="59" t="s">
        <v>129</v>
      </c>
      <c r="K189" s="54">
        <f>33-A189</f>
        <v>32</v>
      </c>
      <c r="L189" s="54">
        <f>17-A189</f>
        <v>16</v>
      </c>
      <c r="M189" s="54">
        <f t="shared" ref="M189:M196" si="25">9-A189</f>
        <v>8</v>
      </c>
    </row>
    <row r="190" spans="1:13" s="38" customFormat="1" ht="15.75" customHeight="1">
      <c r="A190" s="15">
        <v>2</v>
      </c>
      <c r="B190" s="17">
        <v>145</v>
      </c>
      <c r="C190" s="33" t="s">
        <v>137</v>
      </c>
      <c r="D190" s="33" t="s">
        <v>138</v>
      </c>
      <c r="E190" s="34" t="s">
        <v>90</v>
      </c>
      <c r="F190" s="34" t="s">
        <v>104</v>
      </c>
      <c r="G190" s="35">
        <v>11</v>
      </c>
      <c r="H190" s="58">
        <v>3</v>
      </c>
      <c r="I190" s="60" t="s">
        <v>128</v>
      </c>
      <c r="K190" s="54">
        <f t="shared" ref="K190:K209" si="26">33-A190</f>
        <v>31</v>
      </c>
      <c r="L190" s="54">
        <f t="shared" ref="L190:L204" si="27">17-A190</f>
        <v>15</v>
      </c>
      <c r="M190" s="54">
        <f t="shared" si="25"/>
        <v>7</v>
      </c>
    </row>
    <row r="191" spans="1:13" s="38" customFormat="1" ht="15.75" customHeight="1">
      <c r="A191" s="15">
        <v>3</v>
      </c>
      <c r="B191" s="17">
        <v>145</v>
      </c>
      <c r="C191" s="33" t="s">
        <v>195</v>
      </c>
      <c r="D191" s="33" t="s">
        <v>196</v>
      </c>
      <c r="E191" s="39" t="s">
        <v>223</v>
      </c>
      <c r="F191" s="39" t="s">
        <v>224</v>
      </c>
      <c r="G191" s="35">
        <v>12</v>
      </c>
      <c r="H191" s="58">
        <v>13</v>
      </c>
      <c r="I191" s="66" t="s">
        <v>318</v>
      </c>
      <c r="K191" s="54">
        <f t="shared" si="26"/>
        <v>30</v>
      </c>
      <c r="L191" s="54">
        <f t="shared" si="27"/>
        <v>14</v>
      </c>
      <c r="M191" s="54">
        <f t="shared" si="25"/>
        <v>6</v>
      </c>
    </row>
    <row r="192" spans="1:13" s="38" customFormat="1" ht="15.75" customHeight="1">
      <c r="A192" s="15">
        <v>4</v>
      </c>
      <c r="B192" s="17">
        <v>145</v>
      </c>
      <c r="C192" s="33" t="s">
        <v>98</v>
      </c>
      <c r="D192" s="33" t="s">
        <v>99</v>
      </c>
      <c r="E192" s="36" t="s">
        <v>209</v>
      </c>
      <c r="F192" s="36" t="s">
        <v>210</v>
      </c>
      <c r="G192" s="35">
        <v>12</v>
      </c>
      <c r="H192" s="58">
        <v>1</v>
      </c>
      <c r="I192" s="59" t="s">
        <v>129</v>
      </c>
      <c r="K192" s="54">
        <f t="shared" si="26"/>
        <v>29</v>
      </c>
      <c r="L192" s="54">
        <f t="shared" si="27"/>
        <v>13</v>
      </c>
      <c r="M192" s="54">
        <f t="shared" si="25"/>
        <v>5</v>
      </c>
    </row>
    <row r="193" spans="1:13" s="38" customFormat="1" ht="15.75" customHeight="1">
      <c r="A193" s="15">
        <v>5</v>
      </c>
      <c r="B193" s="89">
        <v>145</v>
      </c>
      <c r="C193" s="33" t="s">
        <v>33</v>
      </c>
      <c r="D193" s="33" t="s">
        <v>34</v>
      </c>
      <c r="E193" s="90" t="s">
        <v>383</v>
      </c>
      <c r="F193" s="90" t="s">
        <v>92</v>
      </c>
      <c r="G193" s="91">
        <v>12</v>
      </c>
      <c r="H193" s="58">
        <v>11</v>
      </c>
      <c r="I193" s="59" t="s">
        <v>129</v>
      </c>
      <c r="K193" s="54">
        <f t="shared" si="26"/>
        <v>28</v>
      </c>
      <c r="L193" s="54">
        <f t="shared" si="27"/>
        <v>12</v>
      </c>
      <c r="M193" s="54">
        <f t="shared" si="25"/>
        <v>4</v>
      </c>
    </row>
    <row r="194" spans="1:13" s="38" customFormat="1" ht="15.75" customHeight="1">
      <c r="A194" s="15">
        <v>6</v>
      </c>
      <c r="B194" s="83">
        <v>145</v>
      </c>
      <c r="C194" s="33" t="s">
        <v>370</v>
      </c>
      <c r="D194" s="33" t="s">
        <v>371</v>
      </c>
      <c r="E194" s="92" t="s">
        <v>646</v>
      </c>
      <c r="F194" s="92" t="s">
        <v>372</v>
      </c>
      <c r="G194" s="26">
        <v>11</v>
      </c>
      <c r="H194" s="58">
        <v>1</v>
      </c>
      <c r="I194" s="59" t="s">
        <v>129</v>
      </c>
      <c r="K194" s="54">
        <f t="shared" si="26"/>
        <v>27</v>
      </c>
      <c r="L194" s="54">
        <f t="shared" si="27"/>
        <v>11</v>
      </c>
      <c r="M194" s="54">
        <f t="shared" si="25"/>
        <v>3</v>
      </c>
    </row>
    <row r="195" spans="1:13" s="38" customFormat="1" ht="15.75" customHeight="1">
      <c r="A195" s="15">
        <v>7</v>
      </c>
      <c r="B195" s="17">
        <v>145</v>
      </c>
      <c r="C195" s="33" t="s">
        <v>591</v>
      </c>
      <c r="D195" s="33" t="s">
        <v>592</v>
      </c>
      <c r="E195" s="36" t="s">
        <v>647</v>
      </c>
      <c r="F195" s="36" t="s">
        <v>566</v>
      </c>
      <c r="G195" s="35">
        <v>12</v>
      </c>
      <c r="H195" s="58">
        <v>10</v>
      </c>
      <c r="I195" s="60" t="s">
        <v>128</v>
      </c>
      <c r="K195" s="54">
        <f t="shared" si="26"/>
        <v>26</v>
      </c>
      <c r="L195" s="54">
        <f t="shared" si="27"/>
        <v>10</v>
      </c>
      <c r="M195" s="54">
        <f t="shared" si="25"/>
        <v>2</v>
      </c>
    </row>
    <row r="196" spans="1:13" s="38" customFormat="1" ht="15.75" customHeight="1">
      <c r="A196" s="15">
        <v>8</v>
      </c>
      <c r="B196" s="83">
        <v>145</v>
      </c>
      <c r="C196" s="33" t="s">
        <v>16</v>
      </c>
      <c r="D196" s="33" t="s">
        <v>17</v>
      </c>
      <c r="E196" s="25" t="s">
        <v>360</v>
      </c>
      <c r="F196" s="25" t="s">
        <v>361</v>
      </c>
      <c r="G196" s="26">
        <v>11</v>
      </c>
      <c r="H196" s="58">
        <v>9</v>
      </c>
      <c r="I196" s="59" t="s">
        <v>129</v>
      </c>
      <c r="K196" s="54">
        <f t="shared" si="26"/>
        <v>25</v>
      </c>
      <c r="L196" s="54">
        <f t="shared" si="27"/>
        <v>9</v>
      </c>
      <c r="M196" s="54">
        <f t="shared" si="25"/>
        <v>1</v>
      </c>
    </row>
    <row r="197" spans="1:13" s="38" customFormat="1" ht="15.75" customHeight="1">
      <c r="A197" s="15">
        <v>9</v>
      </c>
      <c r="B197" s="83">
        <v>145</v>
      </c>
      <c r="C197" s="33" t="s">
        <v>121</v>
      </c>
      <c r="D197" s="33" t="s">
        <v>97</v>
      </c>
      <c r="E197" s="49" t="s">
        <v>122</v>
      </c>
      <c r="F197" s="49" t="s">
        <v>45</v>
      </c>
      <c r="G197" s="27">
        <v>12</v>
      </c>
      <c r="H197" s="58">
        <v>11</v>
      </c>
      <c r="I197" s="59" t="s">
        <v>129</v>
      </c>
      <c r="K197" s="54">
        <f t="shared" si="26"/>
        <v>24</v>
      </c>
      <c r="L197" s="54">
        <f t="shared" si="27"/>
        <v>8</v>
      </c>
      <c r="M197" s="52"/>
    </row>
    <row r="198" spans="1:13" s="38" customFormat="1" ht="15.75" customHeight="1">
      <c r="A198" s="15">
        <v>10</v>
      </c>
      <c r="B198" s="17">
        <v>145</v>
      </c>
      <c r="C198" s="33" t="s">
        <v>251</v>
      </c>
      <c r="D198" s="33" t="s">
        <v>252</v>
      </c>
      <c r="E198" s="36" t="s">
        <v>387</v>
      </c>
      <c r="F198" s="36" t="s">
        <v>46</v>
      </c>
      <c r="G198" s="35">
        <v>10</v>
      </c>
      <c r="H198" s="58">
        <v>19</v>
      </c>
      <c r="I198" s="64" t="s">
        <v>255</v>
      </c>
      <c r="K198" s="54">
        <f t="shared" si="26"/>
        <v>23</v>
      </c>
      <c r="L198" s="54">
        <f t="shared" si="27"/>
        <v>7</v>
      </c>
      <c r="M198" s="52"/>
    </row>
    <row r="199" spans="1:13" s="38" customFormat="1" ht="15.75" customHeight="1">
      <c r="A199" s="15">
        <v>11</v>
      </c>
      <c r="B199" s="24">
        <v>145</v>
      </c>
      <c r="C199" s="61" t="s">
        <v>648</v>
      </c>
      <c r="D199" s="61" t="s">
        <v>75</v>
      </c>
      <c r="E199" s="43" t="s">
        <v>649</v>
      </c>
      <c r="F199" s="43" t="s">
        <v>26</v>
      </c>
      <c r="G199" s="80">
        <v>12</v>
      </c>
      <c r="H199" s="58">
        <v>8</v>
      </c>
      <c r="I199" s="59" t="s">
        <v>129</v>
      </c>
      <c r="K199" s="54">
        <f t="shared" si="26"/>
        <v>22</v>
      </c>
      <c r="L199" s="54">
        <f t="shared" si="27"/>
        <v>6</v>
      </c>
      <c r="M199" s="52"/>
    </row>
    <row r="200" spans="1:13" s="38" customFormat="1" ht="15.75" customHeight="1">
      <c r="A200" s="15">
        <v>12</v>
      </c>
      <c r="B200" s="24">
        <v>145</v>
      </c>
      <c r="C200" s="61" t="s">
        <v>461</v>
      </c>
      <c r="D200" s="61" t="s">
        <v>462</v>
      </c>
      <c r="E200" s="43" t="s">
        <v>650</v>
      </c>
      <c r="F200" s="43" t="s">
        <v>49</v>
      </c>
      <c r="G200" s="80">
        <v>11</v>
      </c>
      <c r="H200" s="58">
        <v>2</v>
      </c>
      <c r="I200" s="59" t="s">
        <v>129</v>
      </c>
      <c r="K200" s="54">
        <f t="shared" si="26"/>
        <v>21</v>
      </c>
      <c r="L200" s="54">
        <f t="shared" si="27"/>
        <v>5</v>
      </c>
      <c r="M200" s="52"/>
    </row>
    <row r="201" spans="1:13" s="38" customFormat="1" ht="15.75" customHeight="1">
      <c r="A201" s="15">
        <v>13</v>
      </c>
      <c r="B201" s="17">
        <v>145</v>
      </c>
      <c r="C201" s="33" t="s">
        <v>15</v>
      </c>
      <c r="D201" s="33" t="s">
        <v>75</v>
      </c>
      <c r="E201" s="36" t="s">
        <v>651</v>
      </c>
      <c r="F201" s="36" t="s">
        <v>623</v>
      </c>
      <c r="G201" s="35">
        <v>11</v>
      </c>
      <c r="H201" s="58">
        <v>8</v>
      </c>
      <c r="I201" s="59" t="s">
        <v>129</v>
      </c>
      <c r="K201" s="54">
        <f t="shared" si="26"/>
        <v>20</v>
      </c>
      <c r="L201" s="54">
        <f t="shared" si="27"/>
        <v>4</v>
      </c>
      <c r="M201" s="52"/>
    </row>
    <row r="202" spans="1:13" s="38" customFormat="1" ht="15.75" customHeight="1">
      <c r="A202" s="15">
        <v>14</v>
      </c>
      <c r="B202" s="17">
        <v>145</v>
      </c>
      <c r="C202" s="33" t="s">
        <v>422</v>
      </c>
      <c r="D202" s="33" t="s">
        <v>423</v>
      </c>
      <c r="E202" s="36" t="s">
        <v>652</v>
      </c>
      <c r="F202" s="36" t="s">
        <v>35</v>
      </c>
      <c r="G202" s="37">
        <v>11</v>
      </c>
      <c r="H202" s="58">
        <v>9</v>
      </c>
      <c r="I202" s="59" t="s">
        <v>129</v>
      </c>
      <c r="K202" s="54">
        <f t="shared" si="26"/>
        <v>19</v>
      </c>
      <c r="L202" s="54">
        <f t="shared" si="27"/>
        <v>3</v>
      </c>
      <c r="M202" s="52"/>
    </row>
    <row r="203" spans="1:13" s="38" customFormat="1" ht="15.75" customHeight="1">
      <c r="A203" s="15">
        <v>15</v>
      </c>
      <c r="B203" s="17">
        <v>145</v>
      </c>
      <c r="C203" s="33" t="s">
        <v>353</v>
      </c>
      <c r="D203" s="33" t="s">
        <v>354</v>
      </c>
      <c r="E203" s="36" t="s">
        <v>653</v>
      </c>
      <c r="F203" s="36" t="s">
        <v>355</v>
      </c>
      <c r="G203" s="35">
        <v>9</v>
      </c>
      <c r="H203" s="58">
        <v>3</v>
      </c>
      <c r="I203" s="60" t="s">
        <v>128</v>
      </c>
      <c r="K203" s="54">
        <f t="shared" si="26"/>
        <v>18</v>
      </c>
      <c r="L203" s="54">
        <f t="shared" si="27"/>
        <v>2</v>
      </c>
      <c r="M203" s="52"/>
    </row>
    <row r="204" spans="1:13" s="38" customFormat="1" ht="15.75" customHeight="1">
      <c r="A204" s="15">
        <v>16</v>
      </c>
      <c r="B204" s="17">
        <v>145</v>
      </c>
      <c r="C204" s="33" t="s">
        <v>78</v>
      </c>
      <c r="D204" s="33" t="s">
        <v>79</v>
      </c>
      <c r="E204" s="85" t="s">
        <v>338</v>
      </c>
      <c r="F204" s="85" t="s">
        <v>65</v>
      </c>
      <c r="G204" s="86">
        <v>12</v>
      </c>
      <c r="H204" s="58">
        <v>4</v>
      </c>
      <c r="I204" s="59" t="s">
        <v>129</v>
      </c>
      <c r="K204" s="54">
        <f t="shared" si="26"/>
        <v>17</v>
      </c>
      <c r="L204" s="54">
        <f t="shared" si="27"/>
        <v>1</v>
      </c>
      <c r="M204" s="52"/>
    </row>
    <row r="205" spans="1:13" s="38" customFormat="1" ht="15.75" customHeight="1">
      <c r="A205" s="15">
        <v>17</v>
      </c>
      <c r="B205" s="17">
        <v>145</v>
      </c>
      <c r="C205" s="33" t="s">
        <v>82</v>
      </c>
      <c r="D205" s="33" t="s">
        <v>83</v>
      </c>
      <c r="E205" s="76" t="s">
        <v>654</v>
      </c>
      <c r="F205" s="76" t="s">
        <v>107</v>
      </c>
      <c r="G205" s="82">
        <v>12</v>
      </c>
      <c r="H205" s="58">
        <v>2</v>
      </c>
      <c r="I205" s="59" t="s">
        <v>129</v>
      </c>
      <c r="K205" s="54">
        <f t="shared" si="26"/>
        <v>16</v>
      </c>
      <c r="L205" s="52"/>
      <c r="M205" s="52"/>
    </row>
    <row r="206" spans="1:13" s="38" customFormat="1" ht="15.75" customHeight="1">
      <c r="A206" s="15">
        <v>18</v>
      </c>
      <c r="B206" s="17">
        <v>145</v>
      </c>
      <c r="C206" s="33" t="s">
        <v>142</v>
      </c>
      <c r="D206" s="33" t="s">
        <v>143</v>
      </c>
      <c r="E206" s="36" t="s">
        <v>655</v>
      </c>
      <c r="F206" s="36" t="s">
        <v>92</v>
      </c>
      <c r="G206" s="37">
        <v>9</v>
      </c>
      <c r="H206" s="58">
        <v>1</v>
      </c>
      <c r="I206" s="60" t="s">
        <v>128</v>
      </c>
      <c r="K206" s="54">
        <f t="shared" si="26"/>
        <v>15</v>
      </c>
      <c r="L206" s="52"/>
      <c r="M206" s="52"/>
    </row>
    <row r="207" spans="1:13" s="38" customFormat="1" ht="15.75" customHeight="1">
      <c r="A207" s="15">
        <v>19</v>
      </c>
      <c r="B207" s="17">
        <v>145</v>
      </c>
      <c r="C207" s="33" t="s">
        <v>70</v>
      </c>
      <c r="D207" s="33" t="s">
        <v>71</v>
      </c>
      <c r="E207" s="36" t="s">
        <v>656</v>
      </c>
      <c r="F207" s="36" t="s">
        <v>152</v>
      </c>
      <c r="G207" s="35">
        <v>12</v>
      </c>
      <c r="H207" s="58">
        <v>11</v>
      </c>
      <c r="I207" s="59" t="s">
        <v>129</v>
      </c>
      <c r="K207" s="54">
        <f t="shared" si="26"/>
        <v>14</v>
      </c>
      <c r="L207" s="52"/>
      <c r="M207" s="52"/>
    </row>
    <row r="208" spans="1:13" s="38" customFormat="1" ht="15.75" customHeight="1">
      <c r="A208" s="15">
        <v>20</v>
      </c>
      <c r="B208" s="17">
        <v>145</v>
      </c>
      <c r="C208" s="33" t="s">
        <v>496</v>
      </c>
      <c r="D208" s="33" t="s">
        <v>497</v>
      </c>
      <c r="E208" s="36" t="s">
        <v>657</v>
      </c>
      <c r="F208" s="36" t="s">
        <v>385</v>
      </c>
      <c r="G208" s="35">
        <v>12</v>
      </c>
      <c r="H208" s="58">
        <v>13</v>
      </c>
      <c r="I208" s="66" t="s">
        <v>318</v>
      </c>
      <c r="K208" s="54">
        <f t="shared" si="26"/>
        <v>13</v>
      </c>
      <c r="L208" s="52"/>
      <c r="M208" s="52"/>
    </row>
    <row r="209" spans="1:13" s="38" customFormat="1" ht="15.75" customHeight="1">
      <c r="A209" s="15">
        <v>21</v>
      </c>
      <c r="B209" s="17">
        <v>145</v>
      </c>
      <c r="C209" s="33" t="s">
        <v>192</v>
      </c>
      <c r="D209" s="33" t="s">
        <v>193</v>
      </c>
      <c r="E209" s="36" t="s">
        <v>658</v>
      </c>
      <c r="F209" s="36" t="s">
        <v>659</v>
      </c>
      <c r="G209" s="35">
        <v>12</v>
      </c>
      <c r="H209" s="58">
        <v>3</v>
      </c>
      <c r="I209" s="60" t="s">
        <v>128</v>
      </c>
      <c r="K209" s="54">
        <f t="shared" si="26"/>
        <v>12</v>
      </c>
      <c r="L209" s="53"/>
      <c r="M209" s="53"/>
    </row>
    <row r="210" spans="1:13" s="38" customFormat="1" ht="15.75" customHeight="1">
      <c r="A210" s="15">
        <v>22</v>
      </c>
      <c r="B210" s="17">
        <v>145</v>
      </c>
      <c r="C210" s="33" t="s">
        <v>175</v>
      </c>
      <c r="D210" s="33" t="s">
        <v>176</v>
      </c>
      <c r="E210" s="36" t="s">
        <v>460</v>
      </c>
      <c r="F210" s="36" t="s">
        <v>660</v>
      </c>
      <c r="G210" s="35">
        <v>12</v>
      </c>
      <c r="H210" s="58">
        <v>9</v>
      </c>
      <c r="I210" s="59" t="s">
        <v>129</v>
      </c>
      <c r="K210" s="54">
        <f t="shared" ref="K210:K215" si="28">33-A210</f>
        <v>11</v>
      </c>
      <c r="L210" s="53"/>
      <c r="M210" s="53"/>
    </row>
    <row r="211" spans="1:13" s="38" customFormat="1" ht="15.75" customHeight="1">
      <c r="A211" s="15">
        <v>23</v>
      </c>
      <c r="B211" s="17">
        <v>145</v>
      </c>
      <c r="C211" s="33" t="s">
        <v>417</v>
      </c>
      <c r="D211" s="33" t="s">
        <v>418</v>
      </c>
      <c r="E211" s="34" t="s">
        <v>661</v>
      </c>
      <c r="F211" s="34" t="s">
        <v>662</v>
      </c>
      <c r="G211" s="35">
        <v>12</v>
      </c>
      <c r="H211" s="58">
        <v>13</v>
      </c>
      <c r="I211" s="59" t="s">
        <v>129</v>
      </c>
      <c r="K211" s="54">
        <f t="shared" si="28"/>
        <v>10</v>
      </c>
      <c r="L211" s="53"/>
      <c r="M211" s="53"/>
    </row>
    <row r="212" spans="1:13" s="38" customFormat="1" ht="15.75" customHeight="1">
      <c r="A212" s="15">
        <v>24</v>
      </c>
      <c r="B212" s="17">
        <v>145</v>
      </c>
      <c r="C212" s="33" t="s">
        <v>18</v>
      </c>
      <c r="D212" s="33" t="s">
        <v>19</v>
      </c>
      <c r="E212" s="34" t="s">
        <v>53</v>
      </c>
      <c r="F212" s="34" t="s">
        <v>663</v>
      </c>
      <c r="G212" s="35">
        <v>11</v>
      </c>
      <c r="H212" s="58">
        <v>9</v>
      </c>
      <c r="I212" s="59" t="s">
        <v>129</v>
      </c>
      <c r="K212" s="54">
        <f t="shared" si="28"/>
        <v>9</v>
      </c>
      <c r="L212" s="53"/>
      <c r="M212" s="53"/>
    </row>
    <row r="213" spans="1:13" s="38" customFormat="1" ht="15.75" customHeight="1">
      <c r="A213" s="15">
        <v>25</v>
      </c>
      <c r="B213" s="17">
        <v>145</v>
      </c>
      <c r="C213" s="33" t="s">
        <v>380</v>
      </c>
      <c r="D213" s="33" t="s">
        <v>381</v>
      </c>
      <c r="E213" s="36" t="s">
        <v>382</v>
      </c>
      <c r="F213" s="36" t="s">
        <v>456</v>
      </c>
      <c r="G213" s="37">
        <v>12</v>
      </c>
      <c r="H213" s="58">
        <v>8</v>
      </c>
      <c r="I213" s="59" t="s">
        <v>129</v>
      </c>
      <c r="K213" s="54">
        <f t="shared" si="28"/>
        <v>8</v>
      </c>
      <c r="L213" s="53"/>
      <c r="M213" s="53"/>
    </row>
    <row r="214" spans="1:13" s="38" customFormat="1" ht="15.75" customHeight="1">
      <c r="A214" s="15">
        <v>26</v>
      </c>
      <c r="B214" s="17">
        <v>145</v>
      </c>
      <c r="C214" s="33" t="s">
        <v>217</v>
      </c>
      <c r="D214" s="33" t="s">
        <v>218</v>
      </c>
      <c r="E214" s="36" t="s">
        <v>348</v>
      </c>
      <c r="F214" s="36" t="s">
        <v>349</v>
      </c>
      <c r="G214" s="35">
        <v>11</v>
      </c>
      <c r="H214" s="58">
        <v>9</v>
      </c>
      <c r="I214" s="60" t="s">
        <v>128</v>
      </c>
      <c r="K214" s="54">
        <f t="shared" si="28"/>
        <v>7</v>
      </c>
      <c r="L214" s="53"/>
      <c r="M214" s="53"/>
    </row>
    <row r="215" spans="1:13" s="38" customFormat="1" ht="15.75" customHeight="1">
      <c r="A215" s="15">
        <v>27</v>
      </c>
      <c r="B215" s="17">
        <v>145</v>
      </c>
      <c r="C215" s="33" t="s">
        <v>664</v>
      </c>
      <c r="D215" s="33" t="s">
        <v>665</v>
      </c>
      <c r="E215" s="36" t="s">
        <v>666</v>
      </c>
      <c r="F215" s="36" t="s">
        <v>141</v>
      </c>
      <c r="G215" s="35">
        <v>11</v>
      </c>
      <c r="H215" s="58">
        <v>8</v>
      </c>
      <c r="I215" s="60" t="s">
        <v>128</v>
      </c>
      <c r="K215" s="54">
        <f t="shared" si="28"/>
        <v>6</v>
      </c>
      <c r="L215" s="53"/>
      <c r="M215" s="53"/>
    </row>
    <row r="216" spans="1:13" s="16" customFormat="1">
      <c r="A216" s="20"/>
      <c r="B216" s="30"/>
      <c r="C216" s="31"/>
      <c r="D216" s="31"/>
      <c r="E216" s="32"/>
      <c r="F216" s="32"/>
      <c r="G216" s="23"/>
      <c r="H216" s="57"/>
      <c r="I216" s="29"/>
      <c r="K216" s="52"/>
      <c r="L216" s="52"/>
      <c r="M216" s="52"/>
    </row>
    <row r="217" spans="1:13" s="38" customFormat="1" ht="15.75" customHeight="1">
      <c r="A217" s="15">
        <v>1</v>
      </c>
      <c r="B217" s="17">
        <v>152</v>
      </c>
      <c r="C217" s="33" t="s">
        <v>68</v>
      </c>
      <c r="D217" s="33" t="s">
        <v>69</v>
      </c>
      <c r="E217" s="114" t="s">
        <v>88</v>
      </c>
      <c r="F217" s="114" t="s">
        <v>26</v>
      </c>
      <c r="G217" s="37">
        <v>12</v>
      </c>
      <c r="H217" s="58">
        <v>11</v>
      </c>
      <c r="I217" s="59" t="s">
        <v>129</v>
      </c>
      <c r="K217" s="54">
        <f>33-A217</f>
        <v>32</v>
      </c>
      <c r="L217" s="54">
        <f>17-A217</f>
        <v>16</v>
      </c>
      <c r="M217" s="54">
        <f t="shared" ref="M217:M224" si="29">9-A217</f>
        <v>8</v>
      </c>
    </row>
    <row r="218" spans="1:13" s="38" customFormat="1" ht="15.75" customHeight="1">
      <c r="A218" s="15">
        <v>2</v>
      </c>
      <c r="B218" s="17">
        <v>152</v>
      </c>
      <c r="C218" s="33" t="s">
        <v>18</v>
      </c>
      <c r="D218" s="47" t="s">
        <v>19</v>
      </c>
      <c r="E218" s="34" t="s">
        <v>233</v>
      </c>
      <c r="F218" s="34" t="s">
        <v>44</v>
      </c>
      <c r="G218" s="35">
        <v>11</v>
      </c>
      <c r="H218" s="58">
        <v>9</v>
      </c>
      <c r="I218" s="59" t="s">
        <v>129</v>
      </c>
      <c r="K218" s="54">
        <f t="shared" ref="K218:K232" si="30">33-A218</f>
        <v>31</v>
      </c>
      <c r="L218" s="54">
        <f t="shared" ref="L218:L232" si="31">17-A218</f>
        <v>15</v>
      </c>
      <c r="M218" s="54">
        <f t="shared" si="29"/>
        <v>7</v>
      </c>
    </row>
    <row r="219" spans="1:13" s="38" customFormat="1" ht="15.75" customHeight="1">
      <c r="A219" s="15">
        <v>3</v>
      </c>
      <c r="B219" s="17">
        <v>152</v>
      </c>
      <c r="C219" s="33" t="s">
        <v>195</v>
      </c>
      <c r="D219" s="47" t="s">
        <v>196</v>
      </c>
      <c r="E219" s="34" t="s">
        <v>667</v>
      </c>
      <c r="F219" s="34" t="s">
        <v>46</v>
      </c>
      <c r="G219" s="35">
        <v>12</v>
      </c>
      <c r="H219" s="58">
        <v>13</v>
      </c>
      <c r="I219" s="66" t="s">
        <v>318</v>
      </c>
      <c r="K219" s="54">
        <f t="shared" si="30"/>
        <v>30</v>
      </c>
      <c r="L219" s="54">
        <f t="shared" si="31"/>
        <v>14</v>
      </c>
      <c r="M219" s="54">
        <f t="shared" si="29"/>
        <v>6</v>
      </c>
    </row>
    <row r="220" spans="1:13" s="38" customFormat="1" ht="15.75" customHeight="1">
      <c r="A220" s="15">
        <v>4</v>
      </c>
      <c r="B220" s="17">
        <v>152</v>
      </c>
      <c r="C220" s="33" t="s">
        <v>339</v>
      </c>
      <c r="D220" s="47" t="s">
        <v>340</v>
      </c>
      <c r="E220" s="36" t="s">
        <v>668</v>
      </c>
      <c r="F220" s="36" t="s">
        <v>130</v>
      </c>
      <c r="G220" s="35">
        <v>12</v>
      </c>
      <c r="H220" s="58">
        <v>6</v>
      </c>
      <c r="I220" s="59" t="s">
        <v>129</v>
      </c>
      <c r="K220" s="54">
        <f t="shared" si="30"/>
        <v>29</v>
      </c>
      <c r="L220" s="54">
        <f t="shared" si="31"/>
        <v>13</v>
      </c>
      <c r="M220" s="54">
        <f t="shared" si="29"/>
        <v>5</v>
      </c>
    </row>
    <row r="221" spans="1:13" s="38" customFormat="1" ht="15.75" customHeight="1">
      <c r="A221" s="15">
        <v>5</v>
      </c>
      <c r="B221" s="14">
        <v>152</v>
      </c>
      <c r="C221" s="33" t="s">
        <v>415</v>
      </c>
      <c r="D221" s="47" t="s">
        <v>416</v>
      </c>
      <c r="E221" s="36" t="s">
        <v>669</v>
      </c>
      <c r="F221" s="36" t="s">
        <v>30</v>
      </c>
      <c r="G221" s="23">
        <v>12</v>
      </c>
      <c r="H221" s="58">
        <v>8</v>
      </c>
      <c r="I221" s="59" t="s">
        <v>129</v>
      </c>
      <c r="K221" s="54">
        <f t="shared" si="30"/>
        <v>28</v>
      </c>
      <c r="L221" s="54">
        <f t="shared" si="31"/>
        <v>12</v>
      </c>
      <c r="M221" s="54">
        <f t="shared" si="29"/>
        <v>4</v>
      </c>
    </row>
    <row r="222" spans="1:13" s="38" customFormat="1" ht="15.75" customHeight="1">
      <c r="A222" s="15">
        <v>6</v>
      </c>
      <c r="B222" s="14">
        <v>152</v>
      </c>
      <c r="C222" s="33" t="s">
        <v>351</v>
      </c>
      <c r="D222" s="47" t="s">
        <v>352</v>
      </c>
      <c r="E222" s="36" t="s">
        <v>670</v>
      </c>
      <c r="F222" s="36" t="s">
        <v>671</v>
      </c>
      <c r="G222" s="23">
        <v>12</v>
      </c>
      <c r="H222" s="58">
        <v>16</v>
      </c>
      <c r="I222" s="64" t="s">
        <v>164</v>
      </c>
      <c r="K222" s="54">
        <f t="shared" si="30"/>
        <v>27</v>
      </c>
      <c r="L222" s="54">
        <f t="shared" si="31"/>
        <v>11</v>
      </c>
      <c r="M222" s="54">
        <f t="shared" si="29"/>
        <v>3</v>
      </c>
    </row>
    <row r="223" spans="1:13" s="38" customFormat="1" ht="15.75" customHeight="1">
      <c r="A223" s="15">
        <v>7</v>
      </c>
      <c r="B223" s="14">
        <v>152</v>
      </c>
      <c r="C223" s="33" t="s">
        <v>229</v>
      </c>
      <c r="D223" s="47" t="s">
        <v>230</v>
      </c>
      <c r="E223" s="34" t="s">
        <v>672</v>
      </c>
      <c r="F223" s="34" t="s">
        <v>108</v>
      </c>
      <c r="G223" s="23">
        <v>11</v>
      </c>
      <c r="H223" s="58">
        <v>4</v>
      </c>
      <c r="I223" s="59" t="s">
        <v>129</v>
      </c>
      <c r="K223" s="54">
        <f t="shared" si="30"/>
        <v>26</v>
      </c>
      <c r="L223" s="54">
        <f t="shared" si="31"/>
        <v>10</v>
      </c>
      <c r="M223" s="54">
        <f t="shared" si="29"/>
        <v>2</v>
      </c>
    </row>
    <row r="224" spans="1:13" s="38" customFormat="1" ht="15.75" customHeight="1">
      <c r="A224" s="28">
        <v>8</v>
      </c>
      <c r="B224" s="93">
        <v>152</v>
      </c>
      <c r="C224" s="33" t="s">
        <v>673</v>
      </c>
      <c r="D224" s="47" t="s">
        <v>674</v>
      </c>
      <c r="E224" s="40" t="s">
        <v>675</v>
      </c>
      <c r="F224" s="40" t="s">
        <v>676</v>
      </c>
      <c r="G224" s="94">
        <v>12</v>
      </c>
      <c r="H224" s="58">
        <v>4</v>
      </c>
      <c r="I224" s="60" t="s">
        <v>128</v>
      </c>
      <c r="K224" s="54">
        <f t="shared" si="30"/>
        <v>25</v>
      </c>
      <c r="L224" s="54">
        <f t="shared" si="31"/>
        <v>9</v>
      </c>
      <c r="M224" s="54">
        <f t="shared" si="29"/>
        <v>1</v>
      </c>
    </row>
    <row r="225" spans="1:13" s="38" customFormat="1" ht="15.75" customHeight="1">
      <c r="A225" s="28">
        <v>9</v>
      </c>
      <c r="B225" s="17">
        <v>152</v>
      </c>
      <c r="C225" s="33" t="s">
        <v>684</v>
      </c>
      <c r="D225" s="33" t="s">
        <v>685</v>
      </c>
      <c r="E225" s="36" t="s">
        <v>686</v>
      </c>
      <c r="F225" s="36" t="s">
        <v>640</v>
      </c>
      <c r="G225" s="35">
        <v>11</v>
      </c>
      <c r="H225" s="58">
        <v>9</v>
      </c>
      <c r="I225" s="60" t="s">
        <v>128</v>
      </c>
      <c r="K225" s="54">
        <f t="shared" si="30"/>
        <v>24</v>
      </c>
      <c r="L225" s="54">
        <f t="shared" si="31"/>
        <v>8</v>
      </c>
      <c r="M225" s="52"/>
    </row>
    <row r="226" spans="1:13" s="38" customFormat="1" ht="15.75" customHeight="1">
      <c r="A226" s="28">
        <v>10</v>
      </c>
      <c r="B226" s="17">
        <v>152</v>
      </c>
      <c r="C226" s="33" t="s">
        <v>290</v>
      </c>
      <c r="D226" s="33" t="s">
        <v>291</v>
      </c>
      <c r="E226" s="36" t="s">
        <v>677</v>
      </c>
      <c r="F226" s="36" t="s">
        <v>678</v>
      </c>
      <c r="G226" s="35">
        <v>11</v>
      </c>
      <c r="H226" s="58">
        <v>1</v>
      </c>
      <c r="I226" s="59" t="s">
        <v>129</v>
      </c>
      <c r="K226" s="54">
        <f t="shared" si="30"/>
        <v>23</v>
      </c>
      <c r="L226" s="54">
        <f t="shared" si="31"/>
        <v>7</v>
      </c>
      <c r="M226" s="52"/>
    </row>
    <row r="227" spans="1:13" s="38" customFormat="1" ht="15.75" customHeight="1">
      <c r="A227" s="28">
        <v>11</v>
      </c>
      <c r="B227" s="17">
        <v>152</v>
      </c>
      <c r="C227" s="33" t="s">
        <v>15</v>
      </c>
      <c r="D227" s="33" t="s">
        <v>75</v>
      </c>
      <c r="E227" s="36" t="s">
        <v>679</v>
      </c>
      <c r="F227" s="36" t="s">
        <v>680</v>
      </c>
      <c r="G227" s="35">
        <v>11</v>
      </c>
      <c r="H227" s="58">
        <v>8</v>
      </c>
      <c r="I227" s="59" t="s">
        <v>129</v>
      </c>
      <c r="K227" s="54">
        <f t="shared" si="30"/>
        <v>22</v>
      </c>
      <c r="L227" s="54">
        <f t="shared" si="31"/>
        <v>6</v>
      </c>
      <c r="M227" s="52"/>
    </row>
    <row r="228" spans="1:13" s="38" customFormat="1" ht="15.75" customHeight="1">
      <c r="A228" s="28">
        <v>12</v>
      </c>
      <c r="B228" s="17">
        <v>152</v>
      </c>
      <c r="C228" s="33" t="s">
        <v>189</v>
      </c>
      <c r="D228" s="33" t="s">
        <v>190</v>
      </c>
      <c r="E228" s="36" t="s">
        <v>191</v>
      </c>
      <c r="F228" s="36" t="s">
        <v>63</v>
      </c>
      <c r="G228" s="35">
        <v>11</v>
      </c>
      <c r="H228" s="58">
        <v>11</v>
      </c>
      <c r="I228" s="59" t="s">
        <v>129</v>
      </c>
      <c r="K228" s="54">
        <f t="shared" si="30"/>
        <v>21</v>
      </c>
      <c r="L228" s="54">
        <f t="shared" si="31"/>
        <v>5</v>
      </c>
      <c r="M228" s="52"/>
    </row>
    <row r="229" spans="1:13" s="38" customFormat="1" ht="15.75" customHeight="1">
      <c r="A229" s="15">
        <v>13</v>
      </c>
      <c r="B229" s="17">
        <v>152</v>
      </c>
      <c r="C229" s="33" t="s">
        <v>9</v>
      </c>
      <c r="D229" s="33" t="s">
        <v>10</v>
      </c>
      <c r="E229" s="34" t="s">
        <v>681</v>
      </c>
      <c r="F229" s="34" t="s">
        <v>678</v>
      </c>
      <c r="G229" s="37">
        <v>12</v>
      </c>
      <c r="H229" s="58">
        <v>5</v>
      </c>
      <c r="I229" s="59" t="s">
        <v>129</v>
      </c>
      <c r="K229" s="54">
        <f t="shared" si="30"/>
        <v>20</v>
      </c>
      <c r="L229" s="54">
        <f t="shared" si="31"/>
        <v>4</v>
      </c>
      <c r="M229" s="52"/>
    </row>
    <row r="230" spans="1:13" s="38" customFormat="1" ht="15.75" customHeight="1">
      <c r="A230" s="28">
        <v>14</v>
      </c>
      <c r="B230" s="17">
        <v>152</v>
      </c>
      <c r="C230" s="33" t="s">
        <v>175</v>
      </c>
      <c r="D230" s="33" t="s">
        <v>176</v>
      </c>
      <c r="E230" s="36" t="s">
        <v>682</v>
      </c>
      <c r="F230" s="36" t="s">
        <v>683</v>
      </c>
      <c r="G230" s="35">
        <v>11</v>
      </c>
      <c r="H230" s="58">
        <v>9</v>
      </c>
      <c r="I230" s="59" t="s">
        <v>129</v>
      </c>
      <c r="K230" s="54">
        <f t="shared" si="30"/>
        <v>19</v>
      </c>
      <c r="L230" s="54">
        <f t="shared" si="31"/>
        <v>3</v>
      </c>
      <c r="M230" s="52"/>
    </row>
    <row r="231" spans="1:13" s="38" customFormat="1" ht="15.75" customHeight="1">
      <c r="A231" s="15">
        <v>15</v>
      </c>
      <c r="B231" s="17">
        <v>152</v>
      </c>
      <c r="C231" s="33" t="s">
        <v>142</v>
      </c>
      <c r="D231" s="33" t="s">
        <v>143</v>
      </c>
      <c r="E231" s="36" t="s">
        <v>687</v>
      </c>
      <c r="F231" s="36" t="s">
        <v>51</v>
      </c>
      <c r="G231" s="35">
        <v>11</v>
      </c>
      <c r="H231" s="58">
        <v>1</v>
      </c>
      <c r="I231" s="60" t="s">
        <v>128</v>
      </c>
      <c r="K231" s="54">
        <f t="shared" si="30"/>
        <v>18</v>
      </c>
      <c r="L231" s="54">
        <f t="shared" si="31"/>
        <v>2</v>
      </c>
      <c r="M231" s="52"/>
    </row>
    <row r="232" spans="1:13" s="38" customFormat="1" ht="15.75" customHeight="1">
      <c r="A232" s="28">
        <v>16</v>
      </c>
      <c r="B232" s="17">
        <v>152</v>
      </c>
      <c r="C232" s="33" t="s">
        <v>452</v>
      </c>
      <c r="D232" s="33" t="s">
        <v>453</v>
      </c>
      <c r="E232" s="36" t="s">
        <v>688</v>
      </c>
      <c r="F232" s="36" t="s">
        <v>512</v>
      </c>
      <c r="G232" s="35">
        <v>11</v>
      </c>
      <c r="H232" s="58">
        <v>3</v>
      </c>
      <c r="I232" s="60" t="s">
        <v>128</v>
      </c>
      <c r="K232" s="54">
        <f t="shared" si="30"/>
        <v>17</v>
      </c>
      <c r="L232" s="54">
        <f t="shared" si="31"/>
        <v>1</v>
      </c>
      <c r="M232" s="52"/>
    </row>
    <row r="233" spans="1:13" s="38" customFormat="1" ht="15.75" customHeight="1">
      <c r="A233" s="28">
        <v>17</v>
      </c>
      <c r="B233" s="17">
        <v>152</v>
      </c>
      <c r="C233" s="33" t="s">
        <v>7</v>
      </c>
      <c r="D233" s="33" t="s">
        <v>8</v>
      </c>
      <c r="E233" s="36" t="s">
        <v>384</v>
      </c>
      <c r="F233" s="36" t="s">
        <v>385</v>
      </c>
      <c r="G233" s="35">
        <v>12</v>
      </c>
      <c r="H233" s="58">
        <v>7</v>
      </c>
      <c r="I233" s="60" t="s">
        <v>128</v>
      </c>
      <c r="K233" s="54">
        <f t="shared" ref="K233:K234" si="32">33-A233</f>
        <v>16</v>
      </c>
      <c r="L233" s="52"/>
      <c r="M233" s="52"/>
    </row>
    <row r="234" spans="1:13" s="38" customFormat="1" ht="15.75" customHeight="1">
      <c r="A234" s="28">
        <v>18</v>
      </c>
      <c r="B234" s="17">
        <v>152</v>
      </c>
      <c r="C234" s="33" t="s">
        <v>101</v>
      </c>
      <c r="D234" s="33" t="s">
        <v>549</v>
      </c>
      <c r="E234" s="36" t="s">
        <v>392</v>
      </c>
      <c r="F234" s="36" t="s">
        <v>393</v>
      </c>
      <c r="G234" s="35">
        <v>12</v>
      </c>
      <c r="H234" s="58">
        <v>5</v>
      </c>
      <c r="I234" s="60" t="s">
        <v>128</v>
      </c>
      <c r="K234" s="54">
        <f t="shared" si="32"/>
        <v>15</v>
      </c>
      <c r="L234" s="52"/>
      <c r="M234" s="52"/>
    </row>
    <row r="235" spans="1:13" s="16" customFormat="1">
      <c r="A235" s="20"/>
      <c r="B235" s="30"/>
      <c r="C235" s="31"/>
      <c r="D235" s="31"/>
      <c r="E235" s="32"/>
      <c r="F235" s="32"/>
      <c r="G235" s="23"/>
      <c r="H235" s="57"/>
      <c r="I235" s="29"/>
      <c r="K235" s="19"/>
      <c r="L235" s="19"/>
      <c r="M235" s="19"/>
    </row>
    <row r="236" spans="1:13" s="38" customFormat="1" ht="15.75" customHeight="1">
      <c r="A236" s="15">
        <v>1</v>
      </c>
      <c r="B236" s="95">
        <v>160</v>
      </c>
      <c r="C236" s="33" t="s">
        <v>137</v>
      </c>
      <c r="D236" s="33" t="s">
        <v>138</v>
      </c>
      <c r="E236" s="115" t="s">
        <v>146</v>
      </c>
      <c r="F236" s="115" t="s">
        <v>14</v>
      </c>
      <c r="G236" s="99">
        <v>12</v>
      </c>
      <c r="H236" s="58">
        <v>3</v>
      </c>
      <c r="I236" s="60" t="s">
        <v>128</v>
      </c>
      <c r="K236" s="54">
        <f>33-A236</f>
        <v>32</v>
      </c>
      <c r="L236" s="54">
        <f>17-A236</f>
        <v>16</v>
      </c>
      <c r="M236" s="54">
        <f t="shared" ref="M236:M241" si="33">9-A236</f>
        <v>8</v>
      </c>
    </row>
    <row r="237" spans="1:13" s="38" customFormat="1" ht="15.75" customHeight="1">
      <c r="A237" s="15">
        <v>2</v>
      </c>
      <c r="B237" s="17">
        <v>160</v>
      </c>
      <c r="C237" s="33" t="s">
        <v>251</v>
      </c>
      <c r="D237" s="33" t="s">
        <v>252</v>
      </c>
      <c r="E237" s="36" t="s">
        <v>378</v>
      </c>
      <c r="F237" s="36" t="s">
        <v>379</v>
      </c>
      <c r="G237" s="35">
        <v>12</v>
      </c>
      <c r="H237" s="58">
        <v>19</v>
      </c>
      <c r="I237" s="64" t="s">
        <v>255</v>
      </c>
      <c r="K237" s="54">
        <f t="shared" ref="K237:K241" si="34">33-A237</f>
        <v>31</v>
      </c>
      <c r="L237" s="54">
        <f t="shared" ref="L237:L241" si="35">17-A237</f>
        <v>15</v>
      </c>
      <c r="M237" s="54">
        <f t="shared" si="33"/>
        <v>7</v>
      </c>
    </row>
    <row r="238" spans="1:13" s="38" customFormat="1" ht="15.75" customHeight="1">
      <c r="A238" s="15">
        <v>3</v>
      </c>
      <c r="B238" s="17">
        <v>160</v>
      </c>
      <c r="C238" s="33" t="s">
        <v>23</v>
      </c>
      <c r="D238" s="33" t="s">
        <v>24</v>
      </c>
      <c r="E238" s="36" t="s">
        <v>231</v>
      </c>
      <c r="F238" s="36" t="s">
        <v>102</v>
      </c>
      <c r="G238" s="35">
        <v>12</v>
      </c>
      <c r="H238" s="58">
        <v>9</v>
      </c>
      <c r="I238" s="59" t="s">
        <v>129</v>
      </c>
      <c r="K238" s="54">
        <f t="shared" si="34"/>
        <v>30</v>
      </c>
      <c r="L238" s="54">
        <f t="shared" si="35"/>
        <v>14</v>
      </c>
      <c r="M238" s="54">
        <f t="shared" si="33"/>
        <v>6</v>
      </c>
    </row>
    <row r="239" spans="1:13" s="38" customFormat="1" ht="15.75" customHeight="1">
      <c r="A239" s="15">
        <v>4</v>
      </c>
      <c r="B239" s="17">
        <v>160</v>
      </c>
      <c r="C239" s="33" t="s">
        <v>396</v>
      </c>
      <c r="D239" s="33" t="s">
        <v>397</v>
      </c>
      <c r="E239" s="36" t="s">
        <v>689</v>
      </c>
      <c r="F239" s="36" t="s">
        <v>690</v>
      </c>
      <c r="G239" s="35">
        <v>11</v>
      </c>
      <c r="H239" s="58">
        <v>2</v>
      </c>
      <c r="I239" s="60" t="s">
        <v>128</v>
      </c>
      <c r="K239" s="54">
        <f t="shared" si="34"/>
        <v>29</v>
      </c>
      <c r="L239" s="54">
        <f t="shared" si="35"/>
        <v>13</v>
      </c>
      <c r="M239" s="54">
        <f t="shared" si="33"/>
        <v>5</v>
      </c>
    </row>
    <row r="240" spans="1:13" s="38" customFormat="1" ht="15.75" customHeight="1">
      <c r="A240" s="15">
        <v>5</v>
      </c>
      <c r="B240" s="17">
        <v>160</v>
      </c>
      <c r="C240" s="33" t="s">
        <v>328</v>
      </c>
      <c r="D240" s="33" t="s">
        <v>329</v>
      </c>
      <c r="E240" s="36" t="s">
        <v>248</v>
      </c>
      <c r="F240" s="36" t="s">
        <v>126</v>
      </c>
      <c r="G240" s="35">
        <v>12</v>
      </c>
      <c r="H240" s="58">
        <v>15</v>
      </c>
      <c r="I240" s="64" t="s">
        <v>163</v>
      </c>
      <c r="K240" s="54">
        <f t="shared" si="34"/>
        <v>28</v>
      </c>
      <c r="L240" s="54">
        <f t="shared" si="35"/>
        <v>12</v>
      </c>
      <c r="M240" s="54">
        <f t="shared" si="33"/>
        <v>4</v>
      </c>
    </row>
    <row r="241" spans="1:13" s="38" customFormat="1" ht="15.75" customHeight="1">
      <c r="A241" s="15">
        <v>6</v>
      </c>
      <c r="B241" s="17">
        <v>160</v>
      </c>
      <c r="C241" s="33" t="s">
        <v>648</v>
      </c>
      <c r="D241" s="33" t="s">
        <v>75</v>
      </c>
      <c r="E241" s="36" t="s">
        <v>691</v>
      </c>
      <c r="F241" s="36" t="s">
        <v>692</v>
      </c>
      <c r="G241" s="37">
        <v>12</v>
      </c>
      <c r="H241" s="58">
        <v>8</v>
      </c>
      <c r="I241" s="59" t="s">
        <v>129</v>
      </c>
      <c r="K241" s="54">
        <f t="shared" si="34"/>
        <v>27</v>
      </c>
      <c r="L241" s="54">
        <f t="shared" si="35"/>
        <v>11</v>
      </c>
      <c r="M241" s="54">
        <f t="shared" si="33"/>
        <v>3</v>
      </c>
    </row>
    <row r="242" spans="1:13" s="38" customFormat="1" ht="15.75" customHeight="1">
      <c r="A242" s="15">
        <v>7</v>
      </c>
      <c r="B242" s="17">
        <v>160</v>
      </c>
      <c r="C242" s="33" t="s">
        <v>40</v>
      </c>
      <c r="D242" s="33" t="s">
        <v>41</v>
      </c>
      <c r="E242" s="36" t="s">
        <v>693</v>
      </c>
      <c r="F242" s="36" t="s">
        <v>174</v>
      </c>
      <c r="G242" s="35">
        <v>12</v>
      </c>
      <c r="H242" s="58">
        <v>12</v>
      </c>
      <c r="I242" s="59" t="s">
        <v>129</v>
      </c>
      <c r="K242" s="54">
        <f>33-A242</f>
        <v>26</v>
      </c>
      <c r="L242" s="54">
        <f>17-A242</f>
        <v>10</v>
      </c>
      <c r="M242" s="54">
        <f>9-A242</f>
        <v>2</v>
      </c>
    </row>
    <row r="243" spans="1:13" s="38" customFormat="1" ht="15.75" customHeight="1">
      <c r="A243" s="15">
        <v>8</v>
      </c>
      <c r="B243" s="17">
        <v>160</v>
      </c>
      <c r="C243" s="33" t="s">
        <v>694</v>
      </c>
      <c r="D243" s="33" t="s">
        <v>695</v>
      </c>
      <c r="E243" s="36" t="s">
        <v>696</v>
      </c>
      <c r="F243" s="36" t="s">
        <v>697</v>
      </c>
      <c r="G243" s="35">
        <v>11</v>
      </c>
      <c r="H243" s="58">
        <v>8</v>
      </c>
      <c r="I243" s="60" t="s">
        <v>128</v>
      </c>
      <c r="K243" s="54">
        <f t="shared" ref="K243" si="36">33-A243</f>
        <v>25</v>
      </c>
      <c r="L243" s="54">
        <f t="shared" ref="L243" si="37">17-A243</f>
        <v>9</v>
      </c>
      <c r="M243" s="54">
        <f t="shared" ref="M243" si="38">9-A243</f>
        <v>1</v>
      </c>
    </row>
    <row r="244" spans="1:13" s="38" customFormat="1" ht="15.75" customHeight="1">
      <c r="A244" s="15">
        <v>9</v>
      </c>
      <c r="B244" s="17">
        <v>160</v>
      </c>
      <c r="C244" s="33" t="s">
        <v>490</v>
      </c>
      <c r="D244" s="33" t="s">
        <v>491</v>
      </c>
      <c r="E244" s="36" t="s">
        <v>400</v>
      </c>
      <c r="F244" s="36" t="s">
        <v>401</v>
      </c>
      <c r="G244" s="35">
        <v>12</v>
      </c>
      <c r="H244" s="58">
        <v>4</v>
      </c>
      <c r="I244" s="60" t="s">
        <v>128</v>
      </c>
      <c r="K244" s="54">
        <f t="shared" ref="K244:K255" si="39">33-A244</f>
        <v>24</v>
      </c>
      <c r="L244" s="54">
        <f t="shared" ref="L244:L251" si="40">17-A244</f>
        <v>8</v>
      </c>
      <c r="M244" s="52"/>
    </row>
    <row r="245" spans="1:13" s="38" customFormat="1" ht="15.75" customHeight="1">
      <c r="A245" s="28">
        <v>10</v>
      </c>
      <c r="B245" s="24">
        <v>160</v>
      </c>
      <c r="C245" s="61" t="s">
        <v>345</v>
      </c>
      <c r="D245" s="61" t="s">
        <v>346</v>
      </c>
      <c r="E245" s="43" t="s">
        <v>698</v>
      </c>
      <c r="F245" s="43" t="s">
        <v>14</v>
      </c>
      <c r="G245" s="35">
        <v>12</v>
      </c>
      <c r="H245" s="58">
        <v>1</v>
      </c>
      <c r="I245" s="59" t="s">
        <v>129</v>
      </c>
      <c r="K245" s="54">
        <f t="shared" si="39"/>
        <v>23</v>
      </c>
      <c r="L245" s="54">
        <f t="shared" si="40"/>
        <v>7</v>
      </c>
      <c r="M245" s="52"/>
    </row>
    <row r="246" spans="1:13" s="38" customFormat="1" ht="15.75" customHeight="1">
      <c r="A246" s="15">
        <v>11</v>
      </c>
      <c r="B246" s="17">
        <v>160</v>
      </c>
      <c r="C246" s="33" t="s">
        <v>699</v>
      </c>
      <c r="D246" s="33" t="s">
        <v>700</v>
      </c>
      <c r="E246" s="36" t="s">
        <v>701</v>
      </c>
      <c r="F246" s="36" t="s">
        <v>623</v>
      </c>
      <c r="G246" s="35">
        <v>10</v>
      </c>
      <c r="H246" s="58">
        <v>4</v>
      </c>
      <c r="I246" s="59" t="s">
        <v>129</v>
      </c>
      <c r="K246" s="54">
        <f t="shared" si="39"/>
        <v>22</v>
      </c>
      <c r="L246" s="54">
        <f t="shared" si="40"/>
        <v>6</v>
      </c>
      <c r="M246" s="52"/>
    </row>
    <row r="247" spans="1:13" s="38" customFormat="1" ht="15.75" customHeight="1">
      <c r="A247" s="28">
        <v>12</v>
      </c>
      <c r="B247" s="46">
        <v>160</v>
      </c>
      <c r="C247" s="61" t="s">
        <v>673</v>
      </c>
      <c r="D247" s="61" t="s">
        <v>674</v>
      </c>
      <c r="E247" s="96" t="s">
        <v>702</v>
      </c>
      <c r="F247" s="96" t="s">
        <v>703</v>
      </c>
      <c r="G247" s="97">
        <v>11</v>
      </c>
      <c r="H247" s="58">
        <v>4</v>
      </c>
      <c r="I247" s="60" t="s">
        <v>128</v>
      </c>
      <c r="K247" s="54">
        <f t="shared" si="39"/>
        <v>21</v>
      </c>
      <c r="L247" s="54">
        <f t="shared" si="40"/>
        <v>5</v>
      </c>
      <c r="M247" s="52"/>
    </row>
    <row r="248" spans="1:13" s="38" customFormat="1" ht="15.75" customHeight="1">
      <c r="A248" s="28">
        <v>13</v>
      </c>
      <c r="B248" s="17">
        <v>160</v>
      </c>
      <c r="C248" s="33" t="s">
        <v>144</v>
      </c>
      <c r="D248" s="33" t="s">
        <v>145</v>
      </c>
      <c r="E248" s="34" t="s">
        <v>404</v>
      </c>
      <c r="F248" s="34" t="s">
        <v>49</v>
      </c>
      <c r="G248" s="35">
        <v>12</v>
      </c>
      <c r="H248" s="58">
        <v>3</v>
      </c>
      <c r="I248" s="60" t="s">
        <v>128</v>
      </c>
      <c r="K248" s="54">
        <f t="shared" si="39"/>
        <v>20</v>
      </c>
      <c r="L248" s="54">
        <f t="shared" si="40"/>
        <v>4</v>
      </c>
      <c r="M248" s="52"/>
    </row>
    <row r="249" spans="1:13" s="38" customFormat="1" ht="15.75" customHeight="1">
      <c r="A249" s="28">
        <v>14</v>
      </c>
      <c r="B249" s="17">
        <v>160</v>
      </c>
      <c r="C249" s="33" t="s">
        <v>496</v>
      </c>
      <c r="D249" s="33" t="s">
        <v>497</v>
      </c>
      <c r="E249" s="36" t="s">
        <v>619</v>
      </c>
      <c r="F249" s="36" t="s">
        <v>704</v>
      </c>
      <c r="G249" s="37">
        <v>11</v>
      </c>
      <c r="H249" s="58">
        <v>13</v>
      </c>
      <c r="I249" s="66" t="s">
        <v>318</v>
      </c>
      <c r="K249" s="54">
        <f t="shared" si="39"/>
        <v>19</v>
      </c>
      <c r="L249" s="54">
        <f t="shared" si="40"/>
        <v>3</v>
      </c>
      <c r="M249" s="52"/>
    </row>
    <row r="250" spans="1:13" s="38" customFormat="1" ht="15.75" customHeight="1">
      <c r="A250" s="28">
        <v>15</v>
      </c>
      <c r="B250" s="17">
        <v>160</v>
      </c>
      <c r="C250" s="33" t="s">
        <v>135</v>
      </c>
      <c r="D250" s="33" t="s">
        <v>136</v>
      </c>
      <c r="E250" s="34" t="s">
        <v>399</v>
      </c>
      <c r="F250" s="34" t="s">
        <v>30</v>
      </c>
      <c r="G250" s="35">
        <v>12</v>
      </c>
      <c r="H250" s="58">
        <v>11</v>
      </c>
      <c r="I250" s="59" t="s">
        <v>129</v>
      </c>
      <c r="K250" s="54">
        <f t="shared" si="39"/>
        <v>18</v>
      </c>
      <c r="L250" s="54">
        <f t="shared" si="40"/>
        <v>2</v>
      </c>
      <c r="M250" s="52"/>
    </row>
    <row r="251" spans="1:13" s="38" customFormat="1" ht="15.75" customHeight="1">
      <c r="A251" s="28">
        <v>16</v>
      </c>
      <c r="B251" s="17">
        <v>160</v>
      </c>
      <c r="C251" s="33" t="s">
        <v>195</v>
      </c>
      <c r="D251" s="33" t="s">
        <v>196</v>
      </c>
      <c r="E251" s="34" t="s">
        <v>705</v>
      </c>
      <c r="F251" s="34" t="s">
        <v>706</v>
      </c>
      <c r="G251" s="35">
        <v>11</v>
      </c>
      <c r="H251" s="58">
        <v>13</v>
      </c>
      <c r="I251" s="66" t="s">
        <v>318</v>
      </c>
      <c r="K251" s="54">
        <f t="shared" si="39"/>
        <v>17</v>
      </c>
      <c r="L251" s="54">
        <f t="shared" si="40"/>
        <v>1</v>
      </c>
      <c r="M251" s="52"/>
    </row>
    <row r="252" spans="1:13" s="38" customFormat="1" ht="15.75" customHeight="1">
      <c r="A252" s="28">
        <v>17</v>
      </c>
      <c r="B252" s="17">
        <v>160</v>
      </c>
      <c r="C252" s="33" t="s">
        <v>707</v>
      </c>
      <c r="D252" s="33" t="s">
        <v>708</v>
      </c>
      <c r="E252" s="34" t="s">
        <v>709</v>
      </c>
      <c r="F252" s="34" t="s">
        <v>710</v>
      </c>
      <c r="G252" s="35">
        <v>12</v>
      </c>
      <c r="H252" s="58">
        <v>13</v>
      </c>
      <c r="I252" s="59" t="s">
        <v>129</v>
      </c>
      <c r="K252" s="54">
        <f t="shared" si="39"/>
        <v>16</v>
      </c>
      <c r="L252" s="52"/>
      <c r="M252" s="52"/>
    </row>
    <row r="253" spans="1:13" s="38" customFormat="1" ht="15.75" customHeight="1">
      <c r="A253" s="28">
        <v>18</v>
      </c>
      <c r="B253" s="14">
        <v>160</v>
      </c>
      <c r="C253" s="33" t="s">
        <v>20</v>
      </c>
      <c r="D253" s="33" t="s">
        <v>21</v>
      </c>
      <c r="E253" s="36" t="s">
        <v>391</v>
      </c>
      <c r="F253" s="36" t="s">
        <v>51</v>
      </c>
      <c r="G253" s="23">
        <v>12</v>
      </c>
      <c r="H253" s="58">
        <v>2</v>
      </c>
      <c r="I253" s="59" t="s">
        <v>129</v>
      </c>
      <c r="K253" s="54">
        <f t="shared" si="39"/>
        <v>15</v>
      </c>
      <c r="L253" s="52"/>
      <c r="M253" s="52"/>
    </row>
    <row r="254" spans="1:13" s="38" customFormat="1" ht="15.75" customHeight="1">
      <c r="A254" s="28">
        <v>19</v>
      </c>
      <c r="B254" s="14">
        <v>160</v>
      </c>
      <c r="C254" s="33" t="s">
        <v>711</v>
      </c>
      <c r="D254" s="33" t="s">
        <v>712</v>
      </c>
      <c r="E254" s="36" t="s">
        <v>713</v>
      </c>
      <c r="F254" s="36" t="s">
        <v>714</v>
      </c>
      <c r="G254" s="23">
        <v>11</v>
      </c>
      <c r="H254" s="58">
        <v>11</v>
      </c>
      <c r="I254" s="59" t="s">
        <v>129</v>
      </c>
      <c r="K254" s="54">
        <f t="shared" si="39"/>
        <v>14</v>
      </c>
      <c r="L254" s="52"/>
      <c r="M254" s="52"/>
    </row>
    <row r="255" spans="1:13" s="38" customFormat="1" ht="15.75" customHeight="1">
      <c r="A255" s="28">
        <v>20</v>
      </c>
      <c r="B255" s="14">
        <v>160</v>
      </c>
      <c r="C255" s="33" t="s">
        <v>715</v>
      </c>
      <c r="D255" s="33" t="s">
        <v>716</v>
      </c>
      <c r="E255" s="36" t="s">
        <v>309</v>
      </c>
      <c r="F255" s="36" t="s">
        <v>49</v>
      </c>
      <c r="G255" s="45">
        <v>11</v>
      </c>
      <c r="H255" s="58">
        <v>1</v>
      </c>
      <c r="I255" s="59" t="s">
        <v>129</v>
      </c>
      <c r="K255" s="54">
        <f t="shared" si="39"/>
        <v>13</v>
      </c>
      <c r="L255" s="53"/>
      <c r="M255" s="53"/>
    </row>
    <row r="256" spans="1:13" s="38" customFormat="1" ht="15.75" customHeight="1">
      <c r="A256" s="28">
        <v>21</v>
      </c>
      <c r="B256" s="14">
        <v>160</v>
      </c>
      <c r="C256" s="33" t="s">
        <v>76</v>
      </c>
      <c r="D256" s="33" t="s">
        <v>100</v>
      </c>
      <c r="E256" s="36" t="s">
        <v>717</v>
      </c>
      <c r="F256" s="36" t="s">
        <v>718</v>
      </c>
      <c r="G256" s="23">
        <v>12</v>
      </c>
      <c r="H256" s="58">
        <v>8</v>
      </c>
      <c r="I256" s="59" t="s">
        <v>129</v>
      </c>
      <c r="K256" s="54">
        <f t="shared" ref="K256:K262" si="41">33-A256</f>
        <v>12</v>
      </c>
      <c r="L256" s="53"/>
      <c r="M256" s="53"/>
    </row>
    <row r="257" spans="1:13" s="38" customFormat="1" ht="15.75" customHeight="1">
      <c r="A257" s="28">
        <v>22</v>
      </c>
      <c r="B257" s="14">
        <v>160</v>
      </c>
      <c r="C257" s="33" t="s">
        <v>546</v>
      </c>
      <c r="D257" s="33" t="s">
        <v>262</v>
      </c>
      <c r="E257" s="36" t="s">
        <v>719</v>
      </c>
      <c r="F257" s="36" t="s">
        <v>720</v>
      </c>
      <c r="G257" s="23">
        <v>12</v>
      </c>
      <c r="H257" s="58">
        <v>11</v>
      </c>
      <c r="I257" s="59" t="s">
        <v>129</v>
      </c>
      <c r="K257" s="54">
        <f t="shared" si="41"/>
        <v>11</v>
      </c>
      <c r="L257" s="53"/>
      <c r="M257" s="53"/>
    </row>
    <row r="258" spans="1:13" s="38" customFormat="1" ht="15.75" customHeight="1">
      <c r="A258" s="28">
        <v>23</v>
      </c>
      <c r="B258" s="17">
        <v>160</v>
      </c>
      <c r="C258" s="33" t="s">
        <v>226</v>
      </c>
      <c r="D258" s="33" t="s">
        <v>376</v>
      </c>
      <c r="E258" s="36" t="s">
        <v>227</v>
      </c>
      <c r="F258" s="36" t="s">
        <v>44</v>
      </c>
      <c r="G258" s="35">
        <v>12</v>
      </c>
      <c r="H258" s="58">
        <v>9</v>
      </c>
      <c r="I258" s="59" t="s">
        <v>129</v>
      </c>
      <c r="K258" s="54">
        <f t="shared" si="41"/>
        <v>10</v>
      </c>
      <c r="L258" s="53"/>
      <c r="M258" s="53"/>
    </row>
    <row r="259" spans="1:13" s="38" customFormat="1" ht="15.75" customHeight="1">
      <c r="A259" s="28">
        <v>24</v>
      </c>
      <c r="B259" s="17">
        <v>160</v>
      </c>
      <c r="C259" s="33" t="s">
        <v>721</v>
      </c>
      <c r="D259" s="33" t="s">
        <v>722</v>
      </c>
      <c r="E259" s="36" t="s">
        <v>723</v>
      </c>
      <c r="F259" s="36" t="s">
        <v>724</v>
      </c>
      <c r="G259" s="35">
        <v>11</v>
      </c>
      <c r="H259" s="58">
        <v>9</v>
      </c>
      <c r="I259" s="59" t="s">
        <v>129</v>
      </c>
      <c r="K259" s="54">
        <f t="shared" si="41"/>
        <v>9</v>
      </c>
      <c r="L259" s="53"/>
      <c r="M259" s="53"/>
    </row>
    <row r="260" spans="1:13" s="38" customFormat="1" ht="15.75" customHeight="1">
      <c r="A260" s="28">
        <v>25</v>
      </c>
      <c r="B260" s="17">
        <v>160</v>
      </c>
      <c r="C260" s="33" t="s">
        <v>725</v>
      </c>
      <c r="D260" s="33" t="s">
        <v>726</v>
      </c>
      <c r="E260" s="36" t="s">
        <v>727</v>
      </c>
      <c r="F260" s="36" t="s">
        <v>30</v>
      </c>
      <c r="G260" s="35">
        <v>11</v>
      </c>
      <c r="H260" s="58">
        <v>1</v>
      </c>
      <c r="I260" s="60" t="s">
        <v>128</v>
      </c>
      <c r="K260" s="54">
        <f t="shared" si="41"/>
        <v>8</v>
      </c>
      <c r="L260" s="53"/>
      <c r="M260" s="53"/>
    </row>
    <row r="261" spans="1:13" s="38" customFormat="1" ht="15.75" customHeight="1">
      <c r="A261" s="28">
        <v>26</v>
      </c>
      <c r="B261" s="14">
        <v>160</v>
      </c>
      <c r="C261" s="33" t="s">
        <v>463</v>
      </c>
      <c r="D261" s="33" t="s">
        <v>464</v>
      </c>
      <c r="E261" s="36" t="s">
        <v>728</v>
      </c>
      <c r="F261" s="36" t="s">
        <v>349</v>
      </c>
      <c r="G261" s="23">
        <v>12</v>
      </c>
      <c r="H261" s="58">
        <v>2</v>
      </c>
      <c r="I261" s="59" t="s">
        <v>129</v>
      </c>
      <c r="K261" s="54">
        <f t="shared" si="41"/>
        <v>7</v>
      </c>
      <c r="L261" s="53"/>
      <c r="M261" s="53"/>
    </row>
    <row r="262" spans="1:13" s="38" customFormat="1" ht="15.75" customHeight="1">
      <c r="A262" s="28">
        <v>27</v>
      </c>
      <c r="B262" s="14">
        <v>160</v>
      </c>
      <c r="C262" s="33" t="s">
        <v>82</v>
      </c>
      <c r="D262" s="33" t="s">
        <v>83</v>
      </c>
      <c r="E262" s="76" t="s">
        <v>729</v>
      </c>
      <c r="F262" s="76" t="s">
        <v>243</v>
      </c>
      <c r="G262" s="98">
        <v>10</v>
      </c>
      <c r="H262" s="58">
        <v>2</v>
      </c>
      <c r="I262" s="59" t="s">
        <v>129</v>
      </c>
      <c r="K262" s="54">
        <f t="shared" si="41"/>
        <v>6</v>
      </c>
      <c r="L262" s="53"/>
      <c r="M262" s="53"/>
    </row>
    <row r="263" spans="1:13" s="16" customFormat="1">
      <c r="A263" s="20"/>
      <c r="B263" s="30"/>
      <c r="C263" s="31"/>
      <c r="D263" s="31"/>
      <c r="E263" s="32"/>
      <c r="F263" s="32"/>
      <c r="G263" s="23"/>
      <c r="H263" s="57"/>
      <c r="I263" s="29"/>
      <c r="K263" s="52"/>
      <c r="L263" s="52"/>
      <c r="M263" s="52"/>
    </row>
    <row r="264" spans="1:13" s="38" customFormat="1" ht="15.75" customHeight="1">
      <c r="A264" s="15">
        <v>1</v>
      </c>
      <c r="B264" s="17">
        <v>170</v>
      </c>
      <c r="C264" s="33" t="s">
        <v>319</v>
      </c>
      <c r="D264" s="33" t="s">
        <v>320</v>
      </c>
      <c r="E264" s="114" t="s">
        <v>394</v>
      </c>
      <c r="F264" s="114" t="s">
        <v>395</v>
      </c>
      <c r="G264" s="35">
        <v>11</v>
      </c>
      <c r="H264" s="58">
        <v>5</v>
      </c>
      <c r="I264" s="59" t="s">
        <v>129</v>
      </c>
      <c r="K264" s="54">
        <f>33-A264</f>
        <v>32</v>
      </c>
      <c r="L264" s="54">
        <f>17-A264</f>
        <v>16</v>
      </c>
      <c r="M264" s="54">
        <f t="shared" ref="M264:M271" si="42">9-A264</f>
        <v>8</v>
      </c>
    </row>
    <row r="265" spans="1:13" s="38" customFormat="1" ht="15.75" customHeight="1">
      <c r="A265" s="15">
        <v>2</v>
      </c>
      <c r="B265" s="17">
        <v>170</v>
      </c>
      <c r="C265" s="33" t="s">
        <v>730</v>
      </c>
      <c r="D265" s="33" t="s">
        <v>731</v>
      </c>
      <c r="E265" s="36" t="s">
        <v>732</v>
      </c>
      <c r="F265" s="36" t="s">
        <v>733</v>
      </c>
      <c r="G265" s="35">
        <v>12</v>
      </c>
      <c r="H265" s="58">
        <v>1</v>
      </c>
      <c r="I265" s="59" t="s">
        <v>129</v>
      </c>
      <c r="K265" s="54">
        <f t="shared" ref="K265:K284" si="43">33-A265</f>
        <v>31</v>
      </c>
      <c r="L265" s="54">
        <f t="shared" ref="L265:L279" si="44">17-A265</f>
        <v>15</v>
      </c>
      <c r="M265" s="54">
        <f t="shared" si="42"/>
        <v>7</v>
      </c>
    </row>
    <row r="266" spans="1:13" s="38" customFormat="1" ht="15.75" customHeight="1">
      <c r="A266" s="15">
        <v>3</v>
      </c>
      <c r="B266" s="17">
        <v>170</v>
      </c>
      <c r="C266" s="33" t="s">
        <v>333</v>
      </c>
      <c r="D266" s="33" t="s">
        <v>334</v>
      </c>
      <c r="E266" s="36" t="s">
        <v>411</v>
      </c>
      <c r="F266" s="36" t="s">
        <v>412</v>
      </c>
      <c r="G266" s="35">
        <v>12</v>
      </c>
      <c r="H266" s="58">
        <v>3</v>
      </c>
      <c r="I266" s="59" t="s">
        <v>129</v>
      </c>
      <c r="K266" s="54">
        <f t="shared" si="43"/>
        <v>30</v>
      </c>
      <c r="L266" s="54">
        <f t="shared" si="44"/>
        <v>14</v>
      </c>
      <c r="M266" s="54">
        <f t="shared" si="42"/>
        <v>6</v>
      </c>
    </row>
    <row r="267" spans="1:13" s="38" customFormat="1" ht="15.75" customHeight="1">
      <c r="A267" s="15">
        <v>4</v>
      </c>
      <c r="B267" s="24">
        <v>170</v>
      </c>
      <c r="C267" s="61" t="s">
        <v>84</v>
      </c>
      <c r="D267" s="61" t="s">
        <v>85</v>
      </c>
      <c r="E267" s="43" t="s">
        <v>388</v>
      </c>
      <c r="F267" s="43" t="s">
        <v>127</v>
      </c>
      <c r="G267" s="35">
        <v>12</v>
      </c>
      <c r="H267" s="58">
        <v>1</v>
      </c>
      <c r="I267" s="59" t="s">
        <v>129</v>
      </c>
      <c r="K267" s="54">
        <f t="shared" si="43"/>
        <v>29</v>
      </c>
      <c r="L267" s="54">
        <f t="shared" si="44"/>
        <v>13</v>
      </c>
      <c r="M267" s="54">
        <f t="shared" si="42"/>
        <v>5</v>
      </c>
    </row>
    <row r="268" spans="1:13" s="38" customFormat="1" ht="15.75" customHeight="1">
      <c r="A268" s="15">
        <v>5</v>
      </c>
      <c r="B268" s="24">
        <v>170</v>
      </c>
      <c r="C268" s="61" t="s">
        <v>539</v>
      </c>
      <c r="D268" s="61" t="s">
        <v>540</v>
      </c>
      <c r="E268" s="43" t="s">
        <v>734</v>
      </c>
      <c r="F268" s="43" t="s">
        <v>379</v>
      </c>
      <c r="G268" s="35">
        <v>12</v>
      </c>
      <c r="H268" s="58">
        <v>7</v>
      </c>
      <c r="I268" s="60" t="s">
        <v>128</v>
      </c>
      <c r="K268" s="54">
        <f t="shared" si="43"/>
        <v>28</v>
      </c>
      <c r="L268" s="54">
        <f t="shared" si="44"/>
        <v>12</v>
      </c>
      <c r="M268" s="54">
        <f t="shared" si="42"/>
        <v>4</v>
      </c>
    </row>
    <row r="269" spans="1:13" s="38" customFormat="1" ht="15.75" customHeight="1">
      <c r="A269" s="15">
        <v>6</v>
      </c>
      <c r="B269" s="17">
        <v>170</v>
      </c>
      <c r="C269" s="33" t="s">
        <v>68</v>
      </c>
      <c r="D269" s="33" t="s">
        <v>69</v>
      </c>
      <c r="E269" s="36" t="s">
        <v>234</v>
      </c>
      <c r="F269" s="36" t="s">
        <v>241</v>
      </c>
      <c r="G269" s="35">
        <v>12</v>
      </c>
      <c r="H269" s="58">
        <v>11</v>
      </c>
      <c r="I269" s="59" t="s">
        <v>129</v>
      </c>
      <c r="K269" s="54">
        <f t="shared" si="43"/>
        <v>27</v>
      </c>
      <c r="L269" s="54">
        <f t="shared" si="44"/>
        <v>11</v>
      </c>
      <c r="M269" s="54">
        <f t="shared" si="42"/>
        <v>3</v>
      </c>
    </row>
    <row r="270" spans="1:13" s="38" customFormat="1" ht="15.75" customHeight="1">
      <c r="A270" s="15">
        <v>7</v>
      </c>
      <c r="B270" s="100">
        <v>170</v>
      </c>
      <c r="C270" s="61" t="s">
        <v>407</v>
      </c>
      <c r="D270" s="61" t="s">
        <v>408</v>
      </c>
      <c r="E270" s="101" t="s">
        <v>409</v>
      </c>
      <c r="F270" s="101" t="s">
        <v>65</v>
      </c>
      <c r="G270" s="109">
        <v>10</v>
      </c>
      <c r="H270" s="58">
        <v>2</v>
      </c>
      <c r="I270" s="59" t="s">
        <v>129</v>
      </c>
      <c r="K270" s="54">
        <f t="shared" si="43"/>
        <v>26</v>
      </c>
      <c r="L270" s="54">
        <f t="shared" si="44"/>
        <v>10</v>
      </c>
      <c r="M270" s="54">
        <f t="shared" si="42"/>
        <v>2</v>
      </c>
    </row>
    <row r="271" spans="1:13" s="38" customFormat="1" ht="15.75" customHeight="1">
      <c r="A271" s="15">
        <v>8</v>
      </c>
      <c r="B271" s="17">
        <v>170</v>
      </c>
      <c r="C271" s="33" t="s">
        <v>12</v>
      </c>
      <c r="D271" s="33" t="s">
        <v>13</v>
      </c>
      <c r="E271" s="36" t="s">
        <v>611</v>
      </c>
      <c r="F271" s="36" t="s">
        <v>327</v>
      </c>
      <c r="G271" s="35">
        <v>12</v>
      </c>
      <c r="H271" s="58">
        <v>8</v>
      </c>
      <c r="I271" s="59" t="s">
        <v>129</v>
      </c>
      <c r="K271" s="54">
        <f t="shared" si="43"/>
        <v>25</v>
      </c>
      <c r="L271" s="54">
        <f t="shared" si="44"/>
        <v>9</v>
      </c>
      <c r="M271" s="54">
        <f t="shared" si="42"/>
        <v>1</v>
      </c>
    </row>
    <row r="272" spans="1:13" s="38" customFormat="1" ht="15.75" customHeight="1">
      <c r="A272" s="15">
        <v>9</v>
      </c>
      <c r="B272" s="102">
        <v>170</v>
      </c>
      <c r="C272" s="33" t="s">
        <v>370</v>
      </c>
      <c r="D272" s="33" t="s">
        <v>371</v>
      </c>
      <c r="E272" s="103" t="s">
        <v>115</v>
      </c>
      <c r="F272" s="103" t="s">
        <v>361</v>
      </c>
      <c r="G272" s="37">
        <v>11</v>
      </c>
      <c r="H272" s="58">
        <v>1</v>
      </c>
      <c r="I272" s="59" t="s">
        <v>129</v>
      </c>
      <c r="K272" s="54">
        <f t="shared" si="43"/>
        <v>24</v>
      </c>
      <c r="L272" s="54">
        <f t="shared" si="44"/>
        <v>8</v>
      </c>
      <c r="M272" s="52"/>
    </row>
    <row r="273" spans="1:13" s="38" customFormat="1" ht="15.75" customHeight="1">
      <c r="A273" s="15">
        <v>10</v>
      </c>
      <c r="B273" s="104">
        <v>170</v>
      </c>
      <c r="C273" s="33" t="s">
        <v>226</v>
      </c>
      <c r="D273" s="33" t="s">
        <v>376</v>
      </c>
      <c r="E273" s="105" t="s">
        <v>735</v>
      </c>
      <c r="F273" s="105" t="s">
        <v>42</v>
      </c>
      <c r="G273" s="110">
        <v>11</v>
      </c>
      <c r="H273" s="58">
        <v>9</v>
      </c>
      <c r="I273" s="59" t="s">
        <v>129</v>
      </c>
      <c r="K273" s="54">
        <f t="shared" si="43"/>
        <v>23</v>
      </c>
      <c r="L273" s="54">
        <f t="shared" si="44"/>
        <v>7</v>
      </c>
      <c r="M273" s="52"/>
    </row>
    <row r="274" spans="1:13" s="38" customFormat="1" ht="15.75" customHeight="1">
      <c r="A274" s="15">
        <v>11</v>
      </c>
      <c r="B274" s="106">
        <v>170</v>
      </c>
      <c r="C274" s="61" t="s">
        <v>58</v>
      </c>
      <c r="D274" s="61" t="s">
        <v>59</v>
      </c>
      <c r="E274" s="107" t="s">
        <v>389</v>
      </c>
      <c r="F274" s="107" t="s">
        <v>390</v>
      </c>
      <c r="G274" s="110">
        <v>11</v>
      </c>
      <c r="H274" s="58">
        <v>1</v>
      </c>
      <c r="I274" s="60" t="s">
        <v>128</v>
      </c>
      <c r="K274" s="54">
        <f t="shared" si="43"/>
        <v>22</v>
      </c>
      <c r="L274" s="54">
        <f t="shared" si="44"/>
        <v>6</v>
      </c>
      <c r="M274" s="52"/>
    </row>
    <row r="275" spans="1:13" s="38" customFormat="1" ht="15.75" customHeight="1">
      <c r="A275" s="15">
        <v>12</v>
      </c>
      <c r="B275" s="104">
        <v>170</v>
      </c>
      <c r="C275" s="33" t="s">
        <v>268</v>
      </c>
      <c r="D275" s="33" t="s">
        <v>269</v>
      </c>
      <c r="E275" s="105" t="s">
        <v>398</v>
      </c>
      <c r="F275" s="105" t="s">
        <v>11</v>
      </c>
      <c r="G275" s="110">
        <v>11</v>
      </c>
      <c r="H275" s="58">
        <v>11</v>
      </c>
      <c r="I275" s="60" t="s">
        <v>128</v>
      </c>
      <c r="K275" s="54">
        <f t="shared" si="43"/>
        <v>21</v>
      </c>
      <c r="L275" s="54">
        <f t="shared" si="44"/>
        <v>5</v>
      </c>
      <c r="M275" s="52"/>
    </row>
    <row r="276" spans="1:13" s="38" customFormat="1" ht="15.75" customHeight="1">
      <c r="A276" s="15">
        <v>13</v>
      </c>
      <c r="B276" s="17">
        <v>170</v>
      </c>
      <c r="C276" s="33" t="s">
        <v>466</v>
      </c>
      <c r="D276" s="33" t="s">
        <v>467</v>
      </c>
      <c r="E276" s="36" t="s">
        <v>736</v>
      </c>
      <c r="F276" s="36" t="s">
        <v>65</v>
      </c>
      <c r="G276" s="35">
        <v>12</v>
      </c>
      <c r="H276" s="58">
        <v>2</v>
      </c>
      <c r="I276" s="60" t="s">
        <v>128</v>
      </c>
      <c r="K276" s="54">
        <f t="shared" si="43"/>
        <v>20</v>
      </c>
      <c r="L276" s="54">
        <f t="shared" si="44"/>
        <v>4</v>
      </c>
      <c r="M276" s="52"/>
    </row>
    <row r="277" spans="1:13" s="38" customFormat="1" ht="15.75" customHeight="1">
      <c r="A277" s="15">
        <v>14</v>
      </c>
      <c r="B277" s="68">
        <v>170</v>
      </c>
      <c r="C277" s="61" t="s">
        <v>300</v>
      </c>
      <c r="D277" s="61" t="s">
        <v>301</v>
      </c>
      <c r="E277" s="69" t="s">
        <v>737</v>
      </c>
      <c r="F277" s="69" t="s">
        <v>266</v>
      </c>
      <c r="G277" s="108">
        <v>12</v>
      </c>
      <c r="H277" s="58">
        <v>12</v>
      </c>
      <c r="I277" s="59" t="s">
        <v>129</v>
      </c>
      <c r="K277" s="54">
        <f t="shared" si="43"/>
        <v>19</v>
      </c>
      <c r="L277" s="54">
        <f t="shared" si="44"/>
        <v>3</v>
      </c>
      <c r="M277" s="52"/>
    </row>
    <row r="278" spans="1:13" s="38" customFormat="1" ht="15.75" customHeight="1">
      <c r="A278" s="15">
        <v>15</v>
      </c>
      <c r="B278" s="17">
        <v>170</v>
      </c>
      <c r="C278" s="33" t="s">
        <v>15</v>
      </c>
      <c r="D278" s="33" t="s">
        <v>75</v>
      </c>
      <c r="E278" s="36" t="s">
        <v>738</v>
      </c>
      <c r="F278" s="36" t="s">
        <v>29</v>
      </c>
      <c r="G278" s="35">
        <v>11</v>
      </c>
      <c r="H278" s="58">
        <v>8</v>
      </c>
      <c r="I278" s="59" t="s">
        <v>129</v>
      </c>
      <c r="K278" s="54">
        <f t="shared" si="43"/>
        <v>18</v>
      </c>
      <c r="L278" s="54">
        <f t="shared" si="44"/>
        <v>2</v>
      </c>
      <c r="M278" s="52"/>
    </row>
    <row r="279" spans="1:13" s="38" customFormat="1" ht="15.75" customHeight="1">
      <c r="A279" s="15">
        <v>16</v>
      </c>
      <c r="B279" s="17">
        <v>170</v>
      </c>
      <c r="C279" s="33" t="s">
        <v>739</v>
      </c>
      <c r="D279" s="33" t="s">
        <v>740</v>
      </c>
      <c r="E279" s="34" t="s">
        <v>402</v>
      </c>
      <c r="F279" s="34" t="s">
        <v>403</v>
      </c>
      <c r="G279" s="35">
        <v>12</v>
      </c>
      <c r="H279" s="58">
        <v>13</v>
      </c>
      <c r="I279" s="60" t="s">
        <v>128</v>
      </c>
      <c r="K279" s="54">
        <f t="shared" si="43"/>
        <v>17</v>
      </c>
      <c r="L279" s="54">
        <f t="shared" si="44"/>
        <v>1</v>
      </c>
      <c r="M279" s="52"/>
    </row>
    <row r="280" spans="1:13" s="38" customFormat="1" ht="15.75" customHeight="1">
      <c r="A280" s="15">
        <v>17</v>
      </c>
      <c r="B280" s="17">
        <v>170</v>
      </c>
      <c r="C280" s="33" t="s">
        <v>160</v>
      </c>
      <c r="D280" s="33" t="s">
        <v>161</v>
      </c>
      <c r="E280" s="36" t="s">
        <v>741</v>
      </c>
      <c r="F280" s="36" t="s">
        <v>50</v>
      </c>
      <c r="G280" s="35">
        <v>11</v>
      </c>
      <c r="H280" s="58">
        <v>9</v>
      </c>
      <c r="I280" s="60" t="s">
        <v>128</v>
      </c>
      <c r="K280" s="54">
        <f t="shared" si="43"/>
        <v>16</v>
      </c>
      <c r="L280" s="52"/>
      <c r="M280" s="52"/>
    </row>
    <row r="281" spans="1:13" s="38" customFormat="1" ht="15.75" customHeight="1">
      <c r="A281" s="15">
        <v>18</v>
      </c>
      <c r="B281" s="17">
        <v>170</v>
      </c>
      <c r="C281" s="33" t="s">
        <v>405</v>
      </c>
      <c r="D281" s="33" t="s">
        <v>406</v>
      </c>
      <c r="E281" s="36" t="s">
        <v>742</v>
      </c>
      <c r="F281" s="36" t="s">
        <v>273</v>
      </c>
      <c r="G281" s="35">
        <v>12</v>
      </c>
      <c r="H281" s="58">
        <v>12</v>
      </c>
      <c r="I281" s="59" t="s">
        <v>129</v>
      </c>
      <c r="K281" s="54">
        <f t="shared" si="43"/>
        <v>15</v>
      </c>
      <c r="L281" s="52"/>
      <c r="M281" s="52"/>
    </row>
    <row r="282" spans="1:13" s="38" customFormat="1" ht="15.75" customHeight="1">
      <c r="A282" s="15">
        <v>19</v>
      </c>
      <c r="B282" s="17">
        <v>170</v>
      </c>
      <c r="C282" s="33" t="s">
        <v>296</v>
      </c>
      <c r="D282" s="33" t="s">
        <v>297</v>
      </c>
      <c r="E282" s="34" t="s">
        <v>344</v>
      </c>
      <c r="F282" s="34" t="s">
        <v>232</v>
      </c>
      <c r="G282" s="35">
        <v>10</v>
      </c>
      <c r="H282" s="58">
        <v>5</v>
      </c>
      <c r="I282" s="60" t="s">
        <v>128</v>
      </c>
      <c r="K282" s="54">
        <f t="shared" si="43"/>
        <v>14</v>
      </c>
      <c r="L282" s="52"/>
      <c r="M282" s="52"/>
    </row>
    <row r="283" spans="1:13" s="38" customFormat="1" ht="15.75" customHeight="1">
      <c r="A283" s="15">
        <v>20</v>
      </c>
      <c r="B283" s="17">
        <v>170</v>
      </c>
      <c r="C283" s="33" t="s">
        <v>664</v>
      </c>
      <c r="D283" s="33" t="s">
        <v>665</v>
      </c>
      <c r="E283" s="36" t="s">
        <v>743</v>
      </c>
      <c r="F283" s="36" t="s">
        <v>103</v>
      </c>
      <c r="G283" s="37">
        <v>12</v>
      </c>
      <c r="H283" s="58">
        <v>8</v>
      </c>
      <c r="I283" s="60" t="s">
        <v>128</v>
      </c>
      <c r="K283" s="54">
        <f t="shared" si="43"/>
        <v>13</v>
      </c>
      <c r="L283" s="52"/>
      <c r="M283" s="52"/>
    </row>
    <row r="284" spans="1:13" s="38" customFormat="1" ht="15.75" customHeight="1">
      <c r="A284" s="15">
        <v>21</v>
      </c>
      <c r="B284" s="17">
        <v>170</v>
      </c>
      <c r="C284" s="33" t="s">
        <v>105</v>
      </c>
      <c r="D284" s="33" t="s">
        <v>106</v>
      </c>
      <c r="E284" s="36" t="s">
        <v>744</v>
      </c>
      <c r="F284" s="36" t="s">
        <v>342</v>
      </c>
      <c r="G284" s="35">
        <v>10</v>
      </c>
      <c r="H284" s="58">
        <v>3</v>
      </c>
      <c r="I284" s="60" t="s">
        <v>128</v>
      </c>
      <c r="K284" s="54">
        <f t="shared" si="43"/>
        <v>12</v>
      </c>
      <c r="L284" s="53"/>
      <c r="M284" s="53"/>
    </row>
    <row r="285" spans="1:13" s="16" customFormat="1">
      <c r="A285" s="20"/>
      <c r="B285" s="30"/>
      <c r="C285" s="31"/>
      <c r="D285" s="31"/>
      <c r="E285" s="32"/>
      <c r="F285" s="32"/>
      <c r="G285" s="23"/>
      <c r="H285" s="57"/>
      <c r="I285" s="29"/>
      <c r="K285" s="52"/>
      <c r="L285" s="52"/>
      <c r="M285" s="52"/>
    </row>
    <row r="286" spans="1:13" s="38" customFormat="1" ht="15.75" customHeight="1">
      <c r="A286" s="15">
        <v>1</v>
      </c>
      <c r="B286" s="17">
        <v>182</v>
      </c>
      <c r="C286" s="33" t="s">
        <v>251</v>
      </c>
      <c r="D286" s="33" t="s">
        <v>252</v>
      </c>
      <c r="E286" s="114" t="s">
        <v>116</v>
      </c>
      <c r="F286" s="114" t="s">
        <v>141</v>
      </c>
      <c r="G286" s="35">
        <v>12</v>
      </c>
      <c r="H286" s="58">
        <v>19</v>
      </c>
      <c r="I286" s="64" t="s">
        <v>255</v>
      </c>
      <c r="K286" s="54">
        <f>33-A286</f>
        <v>32</v>
      </c>
      <c r="L286" s="54">
        <f>17-A286</f>
        <v>16</v>
      </c>
      <c r="M286" s="54">
        <f t="shared" ref="M286:M293" si="45">9-A286</f>
        <v>8</v>
      </c>
    </row>
    <row r="287" spans="1:13" s="38" customFormat="1" ht="15.75" customHeight="1">
      <c r="A287" s="15">
        <v>2</v>
      </c>
      <c r="B287" s="17">
        <v>182</v>
      </c>
      <c r="C287" s="33" t="s">
        <v>20</v>
      </c>
      <c r="D287" s="33" t="s">
        <v>21</v>
      </c>
      <c r="E287" s="114" t="s">
        <v>119</v>
      </c>
      <c r="F287" s="114" t="s">
        <v>48</v>
      </c>
      <c r="G287" s="37">
        <v>12</v>
      </c>
      <c r="H287" s="58">
        <v>2</v>
      </c>
      <c r="I287" s="59" t="s">
        <v>129</v>
      </c>
      <c r="K287" s="54">
        <f t="shared" ref="K287:K302" si="46">33-A287</f>
        <v>31</v>
      </c>
      <c r="L287" s="54">
        <f t="shared" ref="L287:L301" si="47">17-A287</f>
        <v>15</v>
      </c>
      <c r="M287" s="54">
        <f t="shared" si="45"/>
        <v>7</v>
      </c>
    </row>
    <row r="288" spans="1:13" s="38" customFormat="1" ht="15.75" customHeight="1">
      <c r="A288" s="15">
        <v>3</v>
      </c>
      <c r="B288" s="17">
        <v>182</v>
      </c>
      <c r="C288" s="33" t="s">
        <v>505</v>
      </c>
      <c r="D288" s="33" t="s">
        <v>506</v>
      </c>
      <c r="E288" s="36" t="s">
        <v>745</v>
      </c>
      <c r="F288" s="36" t="s">
        <v>746</v>
      </c>
      <c r="G288" s="35">
        <v>12</v>
      </c>
      <c r="H288" s="58">
        <v>1</v>
      </c>
      <c r="I288" s="59" t="s">
        <v>129</v>
      </c>
      <c r="K288" s="54">
        <f t="shared" si="46"/>
        <v>30</v>
      </c>
      <c r="L288" s="54">
        <f t="shared" si="47"/>
        <v>14</v>
      </c>
      <c r="M288" s="54">
        <f t="shared" si="45"/>
        <v>6</v>
      </c>
    </row>
    <row r="289" spans="1:13" s="38" customFormat="1" ht="15.75" customHeight="1">
      <c r="A289" s="15">
        <v>4</v>
      </c>
      <c r="B289" s="17">
        <v>182</v>
      </c>
      <c r="C289" s="33" t="s">
        <v>86</v>
      </c>
      <c r="D289" s="33" t="s">
        <v>87</v>
      </c>
      <c r="E289" s="34" t="s">
        <v>89</v>
      </c>
      <c r="F289" s="34" t="s">
        <v>238</v>
      </c>
      <c r="G289" s="35">
        <v>12</v>
      </c>
      <c r="H289" s="58">
        <v>5</v>
      </c>
      <c r="I289" s="60" t="s">
        <v>128</v>
      </c>
      <c r="K289" s="54">
        <f t="shared" si="46"/>
        <v>29</v>
      </c>
      <c r="L289" s="54">
        <f t="shared" si="47"/>
        <v>13</v>
      </c>
      <c r="M289" s="54">
        <f t="shared" si="45"/>
        <v>5</v>
      </c>
    </row>
    <row r="290" spans="1:13" s="38" customFormat="1" ht="15.75" customHeight="1">
      <c r="A290" s="15">
        <v>5</v>
      </c>
      <c r="B290" s="17">
        <v>182</v>
      </c>
      <c r="C290" s="33" t="s">
        <v>684</v>
      </c>
      <c r="D290" s="33" t="s">
        <v>685</v>
      </c>
      <c r="E290" s="36" t="s">
        <v>421</v>
      </c>
      <c r="F290" s="36" t="s">
        <v>48</v>
      </c>
      <c r="G290" s="35">
        <v>12</v>
      </c>
      <c r="H290" s="58">
        <v>9</v>
      </c>
      <c r="I290" s="60" t="s">
        <v>128</v>
      </c>
      <c r="K290" s="54">
        <f t="shared" si="46"/>
        <v>28</v>
      </c>
      <c r="L290" s="54">
        <f t="shared" si="47"/>
        <v>12</v>
      </c>
      <c r="M290" s="54">
        <f t="shared" si="45"/>
        <v>4</v>
      </c>
    </row>
    <row r="291" spans="1:13" s="38" customFormat="1" ht="15.75" customHeight="1">
      <c r="A291" s="15">
        <v>6</v>
      </c>
      <c r="B291" s="17">
        <v>182</v>
      </c>
      <c r="C291" s="33" t="s">
        <v>699</v>
      </c>
      <c r="D291" s="33" t="s">
        <v>700</v>
      </c>
      <c r="E291" s="36" t="s">
        <v>747</v>
      </c>
      <c r="F291" s="36" t="s">
        <v>287</v>
      </c>
      <c r="G291" s="35">
        <v>12</v>
      </c>
      <c r="H291" s="58">
        <v>4</v>
      </c>
      <c r="I291" s="59" t="s">
        <v>129</v>
      </c>
      <c r="K291" s="54">
        <f t="shared" si="46"/>
        <v>27</v>
      </c>
      <c r="L291" s="54">
        <f t="shared" si="47"/>
        <v>11</v>
      </c>
      <c r="M291" s="54">
        <f t="shared" si="45"/>
        <v>3</v>
      </c>
    </row>
    <row r="292" spans="1:13" s="38" customFormat="1" ht="15.75" customHeight="1">
      <c r="A292" s="15">
        <v>7</v>
      </c>
      <c r="B292" s="17">
        <v>182</v>
      </c>
      <c r="C292" s="33" t="s">
        <v>319</v>
      </c>
      <c r="D292" s="33" t="s">
        <v>320</v>
      </c>
      <c r="E292" s="36" t="s">
        <v>413</v>
      </c>
      <c r="F292" s="36" t="s">
        <v>42</v>
      </c>
      <c r="G292" s="35">
        <v>11</v>
      </c>
      <c r="H292" s="58">
        <v>5</v>
      </c>
      <c r="I292" s="59" t="s">
        <v>129</v>
      </c>
      <c r="K292" s="54">
        <f t="shared" si="46"/>
        <v>26</v>
      </c>
      <c r="L292" s="54">
        <f t="shared" si="47"/>
        <v>10</v>
      </c>
      <c r="M292" s="54">
        <f t="shared" si="45"/>
        <v>2</v>
      </c>
    </row>
    <row r="293" spans="1:13" s="38" customFormat="1" ht="15.75" customHeight="1">
      <c r="A293" s="15">
        <v>8</v>
      </c>
      <c r="B293" s="17">
        <v>182</v>
      </c>
      <c r="C293" s="33" t="s">
        <v>15</v>
      </c>
      <c r="D293" s="33" t="s">
        <v>75</v>
      </c>
      <c r="E293" s="36" t="s">
        <v>450</v>
      </c>
      <c r="F293" s="36" t="s">
        <v>414</v>
      </c>
      <c r="G293" s="37">
        <v>10</v>
      </c>
      <c r="H293" s="58">
        <v>8</v>
      </c>
      <c r="I293" s="59" t="s">
        <v>129</v>
      </c>
      <c r="K293" s="54">
        <f t="shared" si="46"/>
        <v>25</v>
      </c>
      <c r="L293" s="54">
        <f t="shared" si="47"/>
        <v>9</v>
      </c>
      <c r="M293" s="54">
        <f t="shared" si="45"/>
        <v>1</v>
      </c>
    </row>
    <row r="294" spans="1:13" s="38" customFormat="1" ht="15.75" customHeight="1">
      <c r="A294" s="28">
        <v>9</v>
      </c>
      <c r="B294" s="17">
        <v>182</v>
      </c>
      <c r="C294" s="33" t="s">
        <v>16</v>
      </c>
      <c r="D294" s="33" t="s">
        <v>17</v>
      </c>
      <c r="E294" s="36" t="s">
        <v>419</v>
      </c>
      <c r="F294" s="36" t="s">
        <v>420</v>
      </c>
      <c r="G294" s="35">
        <v>11</v>
      </c>
      <c r="H294" s="58">
        <v>9</v>
      </c>
      <c r="I294" s="59" t="s">
        <v>129</v>
      </c>
      <c r="K294" s="54">
        <f t="shared" si="46"/>
        <v>24</v>
      </c>
      <c r="L294" s="54">
        <f t="shared" si="47"/>
        <v>8</v>
      </c>
      <c r="M294" s="52"/>
    </row>
    <row r="295" spans="1:13" s="38" customFormat="1" ht="15.75" customHeight="1">
      <c r="A295" s="28">
        <v>10</v>
      </c>
      <c r="B295" s="83">
        <v>182</v>
      </c>
      <c r="C295" s="33" t="s">
        <v>15</v>
      </c>
      <c r="D295" s="33" t="s">
        <v>75</v>
      </c>
      <c r="E295" s="25" t="s">
        <v>748</v>
      </c>
      <c r="F295" s="25" t="s">
        <v>749</v>
      </c>
      <c r="G295" s="26">
        <v>11</v>
      </c>
      <c r="H295" s="58">
        <v>8</v>
      </c>
      <c r="I295" s="59" t="s">
        <v>129</v>
      </c>
      <c r="K295" s="54">
        <f t="shared" si="46"/>
        <v>23</v>
      </c>
      <c r="L295" s="54">
        <f t="shared" si="47"/>
        <v>7</v>
      </c>
      <c r="M295" s="52"/>
    </row>
    <row r="296" spans="1:13" s="38" customFormat="1" ht="15.75" customHeight="1">
      <c r="A296" s="15">
        <v>11</v>
      </c>
      <c r="B296" s="83">
        <v>182</v>
      </c>
      <c r="C296" s="33" t="s">
        <v>524</v>
      </c>
      <c r="D296" s="33" t="s">
        <v>525</v>
      </c>
      <c r="E296" s="25" t="s">
        <v>750</v>
      </c>
      <c r="F296" s="25" t="s">
        <v>14</v>
      </c>
      <c r="G296" s="26">
        <v>12</v>
      </c>
      <c r="H296" s="58">
        <v>8</v>
      </c>
      <c r="I296" s="59" t="s">
        <v>129</v>
      </c>
      <c r="K296" s="54">
        <f t="shared" si="46"/>
        <v>22</v>
      </c>
      <c r="L296" s="54">
        <f t="shared" si="47"/>
        <v>6</v>
      </c>
      <c r="M296" s="52"/>
    </row>
    <row r="297" spans="1:13" s="38" customFormat="1" ht="15.75" customHeight="1">
      <c r="A297" s="15">
        <v>12</v>
      </c>
      <c r="B297" s="83">
        <v>182</v>
      </c>
      <c r="C297" s="33" t="s">
        <v>268</v>
      </c>
      <c r="D297" s="33" t="s">
        <v>269</v>
      </c>
      <c r="E297" s="25" t="s">
        <v>751</v>
      </c>
      <c r="F297" s="25" t="s">
        <v>236</v>
      </c>
      <c r="G297" s="26">
        <v>11</v>
      </c>
      <c r="H297" s="58">
        <v>11</v>
      </c>
      <c r="I297" s="60" t="s">
        <v>128</v>
      </c>
      <c r="K297" s="54">
        <f t="shared" si="46"/>
        <v>21</v>
      </c>
      <c r="L297" s="54">
        <f t="shared" si="47"/>
        <v>5</v>
      </c>
      <c r="M297" s="52"/>
    </row>
    <row r="298" spans="1:13" s="38" customFormat="1" ht="15.75" customHeight="1">
      <c r="A298" s="15">
        <v>13</v>
      </c>
      <c r="B298" s="83">
        <v>182</v>
      </c>
      <c r="C298" s="33" t="s">
        <v>587</v>
      </c>
      <c r="D298" s="33" t="s">
        <v>588</v>
      </c>
      <c r="E298" s="49" t="s">
        <v>752</v>
      </c>
      <c r="F298" s="49" t="s">
        <v>559</v>
      </c>
      <c r="G298" s="27">
        <v>12</v>
      </c>
      <c r="H298" s="58">
        <v>13</v>
      </c>
      <c r="I298" s="60" t="s">
        <v>128</v>
      </c>
      <c r="K298" s="54">
        <f t="shared" si="46"/>
        <v>20</v>
      </c>
      <c r="L298" s="54">
        <f t="shared" si="47"/>
        <v>4</v>
      </c>
      <c r="M298" s="52"/>
    </row>
    <row r="299" spans="1:13" s="38" customFormat="1" ht="15.75" customHeight="1">
      <c r="A299" s="15">
        <v>14</v>
      </c>
      <c r="B299" s="17">
        <v>182</v>
      </c>
      <c r="C299" s="33" t="s">
        <v>12</v>
      </c>
      <c r="D299" s="33" t="s">
        <v>13</v>
      </c>
      <c r="E299" s="36" t="s">
        <v>753</v>
      </c>
      <c r="F299" s="36" t="s">
        <v>498</v>
      </c>
      <c r="G299" s="37">
        <v>12</v>
      </c>
      <c r="H299" s="58">
        <v>8</v>
      </c>
      <c r="I299" s="59" t="s">
        <v>129</v>
      </c>
      <c r="K299" s="54">
        <f t="shared" si="46"/>
        <v>19</v>
      </c>
      <c r="L299" s="54">
        <f t="shared" si="47"/>
        <v>3</v>
      </c>
      <c r="M299" s="52"/>
    </row>
    <row r="300" spans="1:13" s="38" customFormat="1" ht="15.75" customHeight="1">
      <c r="A300" s="15">
        <v>15</v>
      </c>
      <c r="B300" s="17">
        <v>182</v>
      </c>
      <c r="C300" s="33" t="s">
        <v>496</v>
      </c>
      <c r="D300" s="33" t="s">
        <v>497</v>
      </c>
      <c r="E300" s="36" t="s">
        <v>754</v>
      </c>
      <c r="F300" s="36" t="s">
        <v>22</v>
      </c>
      <c r="G300" s="35">
        <v>11</v>
      </c>
      <c r="H300" s="58">
        <v>13</v>
      </c>
      <c r="I300" s="66" t="s">
        <v>318</v>
      </c>
      <c r="K300" s="54">
        <f t="shared" si="46"/>
        <v>18</v>
      </c>
      <c r="L300" s="54">
        <f t="shared" si="47"/>
        <v>2</v>
      </c>
      <c r="M300" s="52"/>
    </row>
    <row r="301" spans="1:13" s="38" customFormat="1" ht="15.75" customHeight="1">
      <c r="A301" s="15">
        <v>16</v>
      </c>
      <c r="B301" s="17">
        <v>182</v>
      </c>
      <c r="C301" s="33" t="s">
        <v>132</v>
      </c>
      <c r="D301" s="33" t="s">
        <v>133</v>
      </c>
      <c r="E301" s="36" t="s">
        <v>134</v>
      </c>
      <c r="F301" s="36" t="s">
        <v>755</v>
      </c>
      <c r="G301" s="35">
        <v>12</v>
      </c>
      <c r="H301" s="58">
        <v>8</v>
      </c>
      <c r="I301" s="60" t="s">
        <v>128</v>
      </c>
      <c r="K301" s="54">
        <f t="shared" si="46"/>
        <v>17</v>
      </c>
      <c r="L301" s="54">
        <f t="shared" si="47"/>
        <v>1</v>
      </c>
      <c r="M301" s="52"/>
    </row>
    <row r="302" spans="1:13" s="38" customFormat="1" ht="15.75" customHeight="1">
      <c r="A302" s="15">
        <v>17</v>
      </c>
      <c r="B302" s="17">
        <v>182</v>
      </c>
      <c r="C302" s="33" t="s">
        <v>591</v>
      </c>
      <c r="D302" s="33" t="s">
        <v>592</v>
      </c>
      <c r="E302" s="36" t="s">
        <v>759</v>
      </c>
      <c r="F302" s="36" t="s">
        <v>760</v>
      </c>
      <c r="G302" s="35">
        <v>12</v>
      </c>
      <c r="H302" s="58">
        <v>10</v>
      </c>
      <c r="I302" s="60" t="s">
        <v>128</v>
      </c>
      <c r="K302" s="54">
        <f t="shared" si="46"/>
        <v>16</v>
      </c>
      <c r="L302" s="52"/>
      <c r="M302" s="52"/>
    </row>
    <row r="303" spans="1:13" s="38" customFormat="1" ht="15.75" customHeight="1">
      <c r="A303" s="15">
        <v>18</v>
      </c>
      <c r="B303" s="17">
        <v>182</v>
      </c>
      <c r="C303" s="33" t="s">
        <v>187</v>
      </c>
      <c r="D303" s="33" t="s">
        <v>188</v>
      </c>
      <c r="E303" s="34" t="s">
        <v>756</v>
      </c>
      <c r="F303" s="34" t="s">
        <v>757</v>
      </c>
      <c r="G303" s="35">
        <v>11</v>
      </c>
      <c r="H303" s="58">
        <v>13</v>
      </c>
      <c r="I303" s="59" t="s">
        <v>129</v>
      </c>
      <c r="K303" s="54">
        <f t="shared" ref="K303:K304" si="48">33-A303</f>
        <v>15</v>
      </c>
      <c r="L303" s="52"/>
      <c r="M303" s="52"/>
    </row>
    <row r="304" spans="1:13" s="38" customFormat="1" ht="15.75" customHeight="1">
      <c r="A304" s="15">
        <v>19</v>
      </c>
      <c r="B304" s="17">
        <v>182</v>
      </c>
      <c r="C304" s="33" t="s">
        <v>38</v>
      </c>
      <c r="D304" s="33" t="s">
        <v>39</v>
      </c>
      <c r="E304" s="36" t="s">
        <v>758</v>
      </c>
      <c r="F304" s="36" t="s">
        <v>22</v>
      </c>
      <c r="G304" s="35">
        <v>12</v>
      </c>
      <c r="H304" s="58">
        <v>9</v>
      </c>
      <c r="I304" s="59" t="s">
        <v>129</v>
      </c>
      <c r="K304" s="54">
        <f t="shared" si="48"/>
        <v>14</v>
      </c>
      <c r="L304" s="52"/>
      <c r="M304" s="52"/>
    </row>
    <row r="305" spans="1:13" s="16" customFormat="1">
      <c r="A305" s="20"/>
      <c r="B305" s="30"/>
      <c r="C305" s="31"/>
      <c r="D305" s="31"/>
      <c r="E305" s="32"/>
      <c r="F305" s="32"/>
      <c r="G305" s="23"/>
      <c r="H305" s="57"/>
      <c r="I305" s="29"/>
      <c r="K305" s="19"/>
      <c r="L305" s="19"/>
      <c r="M305" s="19"/>
    </row>
    <row r="306" spans="1:13" s="38" customFormat="1" ht="15.75" customHeight="1">
      <c r="A306" s="15">
        <v>1</v>
      </c>
      <c r="B306" s="24">
        <v>195</v>
      </c>
      <c r="C306" s="61" t="s">
        <v>251</v>
      </c>
      <c r="D306" s="61" t="s">
        <v>252</v>
      </c>
      <c r="E306" s="114" t="s">
        <v>761</v>
      </c>
      <c r="F306" s="114" t="s">
        <v>22</v>
      </c>
      <c r="G306" s="35">
        <v>12</v>
      </c>
      <c r="H306" s="58">
        <v>19</v>
      </c>
      <c r="I306" s="64" t="s">
        <v>255</v>
      </c>
      <c r="K306" s="54">
        <f>33-A306</f>
        <v>32</v>
      </c>
      <c r="L306" s="54">
        <f>17-A306</f>
        <v>16</v>
      </c>
      <c r="M306" s="54">
        <f t="shared" ref="M306:M313" si="49">9-A306</f>
        <v>8</v>
      </c>
    </row>
    <row r="307" spans="1:13" s="38" customFormat="1" ht="15.75" customHeight="1">
      <c r="A307" s="15">
        <v>2</v>
      </c>
      <c r="B307" s="83">
        <v>195</v>
      </c>
      <c r="C307" s="33" t="s">
        <v>135</v>
      </c>
      <c r="D307" s="33" t="s">
        <v>136</v>
      </c>
      <c r="E307" s="48" t="s">
        <v>158</v>
      </c>
      <c r="F307" s="48" t="s">
        <v>141</v>
      </c>
      <c r="G307" s="26">
        <v>12</v>
      </c>
      <c r="H307" s="58">
        <v>11</v>
      </c>
      <c r="I307" s="59" t="s">
        <v>129</v>
      </c>
      <c r="K307" s="54">
        <f t="shared" ref="K307:K316" si="50">33-A307</f>
        <v>31</v>
      </c>
      <c r="L307" s="54">
        <f t="shared" ref="L307:L316" si="51">17-A307</f>
        <v>15</v>
      </c>
      <c r="M307" s="54">
        <f t="shared" si="49"/>
        <v>7</v>
      </c>
    </row>
    <row r="308" spans="1:13" s="38" customFormat="1" ht="15.75" customHeight="1">
      <c r="A308" s="15">
        <v>3</v>
      </c>
      <c r="B308" s="83">
        <v>195</v>
      </c>
      <c r="C308" s="33" t="s">
        <v>246</v>
      </c>
      <c r="D308" s="33" t="s">
        <v>247</v>
      </c>
      <c r="E308" s="49" t="s">
        <v>762</v>
      </c>
      <c r="F308" s="49" t="s">
        <v>42</v>
      </c>
      <c r="G308" s="26">
        <v>12</v>
      </c>
      <c r="H308" s="58">
        <v>1</v>
      </c>
      <c r="I308" s="59" t="s">
        <v>129</v>
      </c>
      <c r="K308" s="54">
        <f t="shared" si="50"/>
        <v>30</v>
      </c>
      <c r="L308" s="54">
        <f t="shared" si="51"/>
        <v>14</v>
      </c>
      <c r="M308" s="54">
        <f t="shared" si="49"/>
        <v>6</v>
      </c>
    </row>
    <row r="309" spans="1:13" s="38" customFormat="1" ht="15.75" customHeight="1">
      <c r="A309" s="15">
        <v>4</v>
      </c>
      <c r="B309" s="17">
        <v>195</v>
      </c>
      <c r="C309" s="33" t="s">
        <v>113</v>
      </c>
      <c r="D309" s="33" t="s">
        <v>114</v>
      </c>
      <c r="E309" s="36" t="s">
        <v>424</v>
      </c>
      <c r="F309" s="36" t="s">
        <v>92</v>
      </c>
      <c r="G309" s="35">
        <v>12</v>
      </c>
      <c r="H309" s="58">
        <v>3</v>
      </c>
      <c r="I309" s="60" t="s">
        <v>128</v>
      </c>
      <c r="K309" s="54">
        <f t="shared" si="50"/>
        <v>29</v>
      </c>
      <c r="L309" s="54">
        <f t="shared" si="51"/>
        <v>13</v>
      </c>
      <c r="M309" s="54">
        <f t="shared" si="49"/>
        <v>5</v>
      </c>
    </row>
    <row r="310" spans="1:13" s="38" customFormat="1" ht="15.75" customHeight="1">
      <c r="A310" s="15">
        <v>5</v>
      </c>
      <c r="B310" s="17">
        <v>195</v>
      </c>
      <c r="C310" s="33" t="s">
        <v>763</v>
      </c>
      <c r="D310" s="33" t="s">
        <v>764</v>
      </c>
      <c r="E310" s="36" t="s">
        <v>765</v>
      </c>
      <c r="F310" s="36" t="s">
        <v>205</v>
      </c>
      <c r="G310" s="35">
        <v>12</v>
      </c>
      <c r="H310" s="58">
        <v>14</v>
      </c>
      <c r="I310" s="64" t="s">
        <v>165</v>
      </c>
      <c r="K310" s="54">
        <f t="shared" si="50"/>
        <v>28</v>
      </c>
      <c r="L310" s="54">
        <f t="shared" si="51"/>
        <v>12</v>
      </c>
      <c r="M310" s="54">
        <f t="shared" si="49"/>
        <v>4</v>
      </c>
    </row>
    <row r="311" spans="1:13" s="38" customFormat="1" ht="15.75" customHeight="1">
      <c r="A311" s="15">
        <v>6</v>
      </c>
      <c r="B311" s="24">
        <v>195</v>
      </c>
      <c r="C311" s="61" t="s">
        <v>766</v>
      </c>
      <c r="D311" s="61" t="s">
        <v>767</v>
      </c>
      <c r="E311" s="43" t="s">
        <v>768</v>
      </c>
      <c r="F311" s="43" t="s">
        <v>46</v>
      </c>
      <c r="G311" s="35">
        <v>12</v>
      </c>
      <c r="H311" s="58">
        <v>1</v>
      </c>
      <c r="I311" s="59" t="s">
        <v>129</v>
      </c>
      <c r="K311" s="54">
        <f t="shared" si="50"/>
        <v>27</v>
      </c>
      <c r="L311" s="54">
        <f t="shared" si="51"/>
        <v>11</v>
      </c>
      <c r="M311" s="54">
        <f t="shared" si="49"/>
        <v>3</v>
      </c>
    </row>
    <row r="312" spans="1:13" s="38" customFormat="1" ht="15.75" customHeight="1">
      <c r="A312" s="15">
        <v>7</v>
      </c>
      <c r="B312" s="24">
        <v>195</v>
      </c>
      <c r="C312" s="61" t="s">
        <v>98</v>
      </c>
      <c r="D312" s="61" t="s">
        <v>99</v>
      </c>
      <c r="E312" s="43" t="s">
        <v>769</v>
      </c>
      <c r="F312" s="43" t="s">
        <v>236</v>
      </c>
      <c r="G312" s="35">
        <v>12</v>
      </c>
      <c r="H312" s="58">
        <v>1</v>
      </c>
      <c r="I312" s="59" t="s">
        <v>129</v>
      </c>
      <c r="K312" s="54">
        <f t="shared" si="50"/>
        <v>26</v>
      </c>
      <c r="L312" s="54">
        <f t="shared" si="51"/>
        <v>10</v>
      </c>
      <c r="M312" s="54">
        <f t="shared" si="49"/>
        <v>2</v>
      </c>
    </row>
    <row r="313" spans="1:13" s="38" customFormat="1" ht="15.75" customHeight="1">
      <c r="A313" s="15">
        <v>8</v>
      </c>
      <c r="B313" s="24">
        <v>195</v>
      </c>
      <c r="C313" s="61" t="s">
        <v>80</v>
      </c>
      <c r="D313" s="61" t="s">
        <v>81</v>
      </c>
      <c r="E313" s="43" t="s">
        <v>425</v>
      </c>
      <c r="F313" s="43" t="s">
        <v>43</v>
      </c>
      <c r="G313" s="35">
        <v>11</v>
      </c>
      <c r="H313" s="58">
        <v>1</v>
      </c>
      <c r="I313" s="60" t="s">
        <v>128</v>
      </c>
      <c r="K313" s="54">
        <f t="shared" si="50"/>
        <v>25</v>
      </c>
      <c r="L313" s="54">
        <f t="shared" si="51"/>
        <v>9</v>
      </c>
      <c r="M313" s="54">
        <f t="shared" si="49"/>
        <v>1</v>
      </c>
    </row>
    <row r="314" spans="1:13" s="38" customFormat="1" ht="15.75" customHeight="1">
      <c r="A314" s="15">
        <v>9</v>
      </c>
      <c r="B314" s="24">
        <v>195</v>
      </c>
      <c r="C314" s="61" t="s">
        <v>380</v>
      </c>
      <c r="D314" s="61" t="s">
        <v>381</v>
      </c>
      <c r="E314" s="43" t="s">
        <v>702</v>
      </c>
      <c r="F314" s="43" t="s">
        <v>770</v>
      </c>
      <c r="G314" s="35">
        <v>12</v>
      </c>
      <c r="H314" s="58">
        <v>8</v>
      </c>
      <c r="I314" s="59" t="s">
        <v>129</v>
      </c>
      <c r="K314" s="54">
        <f t="shared" si="50"/>
        <v>24</v>
      </c>
      <c r="L314" s="54">
        <f t="shared" si="51"/>
        <v>8</v>
      </c>
      <c r="M314" s="52"/>
    </row>
    <row r="315" spans="1:13" s="38" customFormat="1" ht="15.75" customHeight="1">
      <c r="A315" s="15">
        <v>10</v>
      </c>
      <c r="B315" s="24">
        <v>195</v>
      </c>
      <c r="C315" s="61" t="s">
        <v>417</v>
      </c>
      <c r="D315" s="61" t="s">
        <v>418</v>
      </c>
      <c r="E315" s="42" t="s">
        <v>771</v>
      </c>
      <c r="F315" s="42" t="s">
        <v>772</v>
      </c>
      <c r="G315" s="35">
        <v>12</v>
      </c>
      <c r="H315" s="58">
        <v>13</v>
      </c>
      <c r="I315" s="59" t="s">
        <v>129</v>
      </c>
      <c r="K315" s="54">
        <f t="shared" si="50"/>
        <v>23</v>
      </c>
      <c r="L315" s="54">
        <f t="shared" si="51"/>
        <v>7</v>
      </c>
      <c r="M315" s="52"/>
    </row>
    <row r="316" spans="1:13" s="38" customFormat="1" ht="15.75" customHeight="1">
      <c r="A316" s="15">
        <v>11</v>
      </c>
      <c r="B316" s="24">
        <v>195</v>
      </c>
      <c r="C316" s="61" t="s">
        <v>422</v>
      </c>
      <c r="D316" s="61" t="s">
        <v>423</v>
      </c>
      <c r="E316" s="43" t="s">
        <v>773</v>
      </c>
      <c r="F316" s="43" t="s">
        <v>273</v>
      </c>
      <c r="G316" s="35">
        <v>12</v>
      </c>
      <c r="H316" s="58">
        <v>9</v>
      </c>
      <c r="I316" s="59" t="s">
        <v>129</v>
      </c>
      <c r="K316" s="54">
        <f t="shared" si="50"/>
        <v>22</v>
      </c>
      <c r="L316" s="54">
        <f t="shared" si="51"/>
        <v>6</v>
      </c>
      <c r="M316" s="52"/>
    </row>
    <row r="317" spans="1:13" s="38" customFormat="1" ht="15.75" customHeight="1">
      <c r="A317" s="15">
        <v>12</v>
      </c>
      <c r="B317" s="17">
        <v>195</v>
      </c>
      <c r="C317" s="33" t="s">
        <v>226</v>
      </c>
      <c r="D317" s="33" t="s">
        <v>376</v>
      </c>
      <c r="E317" s="36" t="s">
        <v>774</v>
      </c>
      <c r="F317" s="36" t="s">
        <v>377</v>
      </c>
      <c r="G317" s="37">
        <v>12</v>
      </c>
      <c r="H317" s="58">
        <v>9</v>
      </c>
      <c r="I317" s="59" t="s">
        <v>129</v>
      </c>
      <c r="K317" s="54">
        <f t="shared" ref="K317" si="52">33-A317</f>
        <v>21</v>
      </c>
      <c r="L317" s="54">
        <f t="shared" ref="L317" si="53">17-A317</f>
        <v>5</v>
      </c>
      <c r="M317" s="52"/>
    </row>
    <row r="318" spans="1:13" s="16" customFormat="1">
      <c r="A318" s="20"/>
      <c r="B318" s="30"/>
      <c r="C318" s="31"/>
      <c r="D318" s="31"/>
      <c r="E318" s="32"/>
      <c r="F318" s="32"/>
      <c r="G318" s="23"/>
      <c r="H318" s="57"/>
      <c r="I318" s="29"/>
      <c r="K318" s="19"/>
      <c r="L318" s="19"/>
      <c r="M318" s="19"/>
    </row>
    <row r="319" spans="1:13" s="38" customFormat="1" ht="15.75" customHeight="1">
      <c r="A319" s="15">
        <v>1</v>
      </c>
      <c r="B319" s="17">
        <v>220</v>
      </c>
      <c r="C319" s="33" t="s">
        <v>251</v>
      </c>
      <c r="D319" s="33" t="s">
        <v>252</v>
      </c>
      <c r="E319" s="114" t="s">
        <v>775</v>
      </c>
      <c r="F319" s="114" t="s">
        <v>379</v>
      </c>
      <c r="G319" s="35">
        <v>12</v>
      </c>
      <c r="H319" s="58">
        <v>19</v>
      </c>
      <c r="I319" s="64" t="s">
        <v>255</v>
      </c>
      <c r="K319" s="54">
        <f>33-A319</f>
        <v>32</v>
      </c>
      <c r="L319" s="54">
        <f>17-A319</f>
        <v>16</v>
      </c>
      <c r="M319" s="54">
        <f t="shared" ref="M319:M326" si="54">9-A319</f>
        <v>8</v>
      </c>
    </row>
    <row r="320" spans="1:13" s="38" customFormat="1" ht="15.75" customHeight="1">
      <c r="A320" s="15">
        <v>2</v>
      </c>
      <c r="B320" s="14">
        <v>220</v>
      </c>
      <c r="C320" s="33" t="s">
        <v>16</v>
      </c>
      <c r="D320" s="33" t="s">
        <v>17</v>
      </c>
      <c r="E320" s="36" t="s">
        <v>239</v>
      </c>
      <c r="F320" s="36" t="s">
        <v>22</v>
      </c>
      <c r="G320" s="23">
        <v>12</v>
      </c>
      <c r="H320" s="58">
        <v>9</v>
      </c>
      <c r="I320" s="59" t="s">
        <v>129</v>
      </c>
      <c r="K320" s="54">
        <f t="shared" ref="K320:K335" si="55">33-A320</f>
        <v>31</v>
      </c>
      <c r="L320" s="54">
        <f t="shared" ref="L320:L334" si="56">17-A320</f>
        <v>15</v>
      </c>
      <c r="M320" s="54">
        <f t="shared" si="54"/>
        <v>7</v>
      </c>
    </row>
    <row r="321" spans="1:13" s="38" customFormat="1" ht="15.75" customHeight="1">
      <c r="A321" s="15">
        <v>3</v>
      </c>
      <c r="B321" s="14">
        <v>220</v>
      </c>
      <c r="C321" s="33" t="s">
        <v>36</v>
      </c>
      <c r="D321" s="33" t="s">
        <v>37</v>
      </c>
      <c r="E321" s="36" t="s">
        <v>776</v>
      </c>
      <c r="F321" s="36" t="s">
        <v>777</v>
      </c>
      <c r="G321" s="23">
        <v>12</v>
      </c>
      <c r="H321" s="58">
        <v>2</v>
      </c>
      <c r="I321" s="59" t="s">
        <v>129</v>
      </c>
      <c r="K321" s="54">
        <f t="shared" si="55"/>
        <v>30</v>
      </c>
      <c r="L321" s="54">
        <f t="shared" si="56"/>
        <v>14</v>
      </c>
      <c r="M321" s="54">
        <f t="shared" si="54"/>
        <v>6</v>
      </c>
    </row>
    <row r="322" spans="1:13" s="38" customFormat="1" ht="15.75" customHeight="1">
      <c r="A322" s="15">
        <v>4</v>
      </c>
      <c r="B322" s="14">
        <v>220</v>
      </c>
      <c r="C322" s="33" t="s">
        <v>144</v>
      </c>
      <c r="D322" s="33" t="s">
        <v>145</v>
      </c>
      <c r="E322" s="34" t="s">
        <v>426</v>
      </c>
      <c r="F322" s="34" t="s">
        <v>427</v>
      </c>
      <c r="G322" s="23">
        <v>12</v>
      </c>
      <c r="H322" s="58">
        <v>3</v>
      </c>
      <c r="I322" s="60" t="s">
        <v>128</v>
      </c>
      <c r="K322" s="54">
        <f t="shared" si="55"/>
        <v>29</v>
      </c>
      <c r="L322" s="54">
        <f t="shared" si="56"/>
        <v>13</v>
      </c>
      <c r="M322" s="54">
        <f t="shared" si="54"/>
        <v>5</v>
      </c>
    </row>
    <row r="323" spans="1:13" s="38" customFormat="1" ht="15.75" customHeight="1">
      <c r="A323" s="15">
        <v>5</v>
      </c>
      <c r="B323" s="14">
        <v>220</v>
      </c>
      <c r="C323" s="33" t="s">
        <v>86</v>
      </c>
      <c r="D323" s="33" t="s">
        <v>87</v>
      </c>
      <c r="E323" s="34" t="s">
        <v>778</v>
      </c>
      <c r="F323" s="34" t="s">
        <v>238</v>
      </c>
      <c r="G323" s="45">
        <v>12</v>
      </c>
      <c r="H323" s="58">
        <v>5</v>
      </c>
      <c r="I323" s="60" t="s">
        <v>128</v>
      </c>
      <c r="K323" s="54">
        <f t="shared" si="55"/>
        <v>28</v>
      </c>
      <c r="L323" s="54">
        <f t="shared" si="56"/>
        <v>12</v>
      </c>
      <c r="M323" s="54">
        <f t="shared" si="54"/>
        <v>4</v>
      </c>
    </row>
    <row r="324" spans="1:13" s="38" customFormat="1" ht="15.75" customHeight="1">
      <c r="A324" s="15">
        <v>6</v>
      </c>
      <c r="B324" s="14">
        <v>220</v>
      </c>
      <c r="C324" s="33" t="s">
        <v>202</v>
      </c>
      <c r="D324" s="33" t="s">
        <v>203</v>
      </c>
      <c r="E324" s="36" t="s">
        <v>779</v>
      </c>
      <c r="F324" s="36" t="s">
        <v>435</v>
      </c>
      <c r="G324" s="23">
        <v>11</v>
      </c>
      <c r="H324" s="58">
        <v>11</v>
      </c>
      <c r="I324" s="59" t="s">
        <v>129</v>
      </c>
      <c r="K324" s="54">
        <f t="shared" si="55"/>
        <v>27</v>
      </c>
      <c r="L324" s="54">
        <f t="shared" si="56"/>
        <v>11</v>
      </c>
      <c r="M324" s="54">
        <f t="shared" si="54"/>
        <v>3</v>
      </c>
    </row>
    <row r="325" spans="1:13" s="38" customFormat="1" ht="15.75" customHeight="1">
      <c r="A325" s="15">
        <v>7</v>
      </c>
      <c r="B325" s="14">
        <v>220</v>
      </c>
      <c r="C325" s="33" t="s">
        <v>648</v>
      </c>
      <c r="D325" s="33" t="s">
        <v>75</v>
      </c>
      <c r="E325" s="36" t="s">
        <v>780</v>
      </c>
      <c r="F325" s="36" t="s">
        <v>781</v>
      </c>
      <c r="G325" s="23">
        <v>12</v>
      </c>
      <c r="H325" s="58">
        <v>8</v>
      </c>
      <c r="I325" s="59" t="s">
        <v>129</v>
      </c>
      <c r="K325" s="54">
        <f t="shared" si="55"/>
        <v>26</v>
      </c>
      <c r="L325" s="54">
        <f t="shared" si="56"/>
        <v>10</v>
      </c>
      <c r="M325" s="54">
        <f t="shared" si="54"/>
        <v>2</v>
      </c>
    </row>
    <row r="326" spans="1:13" s="38" customFormat="1" ht="15.75" customHeight="1">
      <c r="A326" s="15">
        <v>8</v>
      </c>
      <c r="B326" s="14">
        <v>220</v>
      </c>
      <c r="C326" s="33" t="s">
        <v>487</v>
      </c>
      <c r="D326" s="33" t="s">
        <v>488</v>
      </c>
      <c r="E326" s="36" t="s">
        <v>782</v>
      </c>
      <c r="F326" s="36" t="s">
        <v>44</v>
      </c>
      <c r="G326" s="23">
        <v>11</v>
      </c>
      <c r="H326" s="58">
        <v>9</v>
      </c>
      <c r="I326" s="59" t="s">
        <v>129</v>
      </c>
      <c r="K326" s="54">
        <f t="shared" si="55"/>
        <v>25</v>
      </c>
      <c r="L326" s="54">
        <f t="shared" si="56"/>
        <v>9</v>
      </c>
      <c r="M326" s="54">
        <f t="shared" si="54"/>
        <v>1</v>
      </c>
    </row>
    <row r="327" spans="1:13" s="38" customFormat="1" ht="15.75" customHeight="1">
      <c r="A327" s="15">
        <v>9</v>
      </c>
      <c r="B327" s="22">
        <v>220</v>
      </c>
      <c r="C327" s="61" t="s">
        <v>783</v>
      </c>
      <c r="D327" s="61" t="s">
        <v>784</v>
      </c>
      <c r="E327" s="43" t="s">
        <v>433</v>
      </c>
      <c r="F327" s="43" t="s">
        <v>785</v>
      </c>
      <c r="G327" s="45">
        <v>10</v>
      </c>
      <c r="H327" s="58">
        <v>11</v>
      </c>
      <c r="I327" s="59" t="s">
        <v>129</v>
      </c>
      <c r="K327" s="54">
        <f t="shared" si="55"/>
        <v>24</v>
      </c>
      <c r="L327" s="54">
        <f t="shared" si="56"/>
        <v>8</v>
      </c>
      <c r="M327" s="52"/>
    </row>
    <row r="328" spans="1:13" s="38" customFormat="1" ht="15.75" customHeight="1">
      <c r="A328" s="15">
        <v>10</v>
      </c>
      <c r="B328" s="22">
        <v>220</v>
      </c>
      <c r="C328" s="61" t="s">
        <v>111</v>
      </c>
      <c r="D328" s="61" t="s">
        <v>112</v>
      </c>
      <c r="E328" s="42" t="s">
        <v>51</v>
      </c>
      <c r="F328" s="42" t="s">
        <v>25</v>
      </c>
      <c r="G328" s="23">
        <v>12</v>
      </c>
      <c r="H328" s="58">
        <v>1</v>
      </c>
      <c r="I328" s="59" t="s">
        <v>129</v>
      </c>
      <c r="K328" s="54">
        <f t="shared" si="55"/>
        <v>23</v>
      </c>
      <c r="L328" s="54">
        <f t="shared" si="56"/>
        <v>7</v>
      </c>
      <c r="M328" s="52"/>
    </row>
    <row r="329" spans="1:13" s="38" customFormat="1" ht="15.75" customHeight="1">
      <c r="A329" s="15">
        <v>11</v>
      </c>
      <c r="B329" s="14">
        <v>220</v>
      </c>
      <c r="C329" s="33" t="s">
        <v>715</v>
      </c>
      <c r="D329" s="33" t="s">
        <v>716</v>
      </c>
      <c r="E329" s="36" t="s">
        <v>786</v>
      </c>
      <c r="F329" s="36" t="s">
        <v>273</v>
      </c>
      <c r="G329" s="23">
        <v>12</v>
      </c>
      <c r="H329" s="58">
        <v>1</v>
      </c>
      <c r="I329" s="59" t="s">
        <v>129</v>
      </c>
      <c r="K329" s="54">
        <f t="shared" si="55"/>
        <v>22</v>
      </c>
      <c r="L329" s="54">
        <f t="shared" si="56"/>
        <v>6</v>
      </c>
      <c r="M329" s="52"/>
    </row>
    <row r="330" spans="1:13" s="38" customFormat="1" ht="15.75" customHeight="1">
      <c r="A330" s="15">
        <v>12</v>
      </c>
      <c r="B330" s="14">
        <v>220</v>
      </c>
      <c r="C330" s="33" t="s">
        <v>370</v>
      </c>
      <c r="D330" s="33" t="s">
        <v>371</v>
      </c>
      <c r="E330" s="74" t="s">
        <v>787</v>
      </c>
      <c r="F330" s="74" t="s">
        <v>788</v>
      </c>
      <c r="G330" s="23">
        <v>10</v>
      </c>
      <c r="H330" s="58">
        <v>1</v>
      </c>
      <c r="I330" s="59" t="s">
        <v>129</v>
      </c>
      <c r="K330" s="54">
        <f t="shared" si="55"/>
        <v>21</v>
      </c>
      <c r="L330" s="54">
        <f t="shared" si="56"/>
        <v>5</v>
      </c>
      <c r="M330" s="52"/>
    </row>
    <row r="331" spans="1:13" s="38" customFormat="1" ht="15.75" customHeight="1">
      <c r="A331" s="15">
        <v>13</v>
      </c>
      <c r="B331" s="14">
        <v>220</v>
      </c>
      <c r="C331" s="33" t="s">
        <v>15</v>
      </c>
      <c r="D331" s="33" t="s">
        <v>75</v>
      </c>
      <c r="E331" s="36" t="s">
        <v>789</v>
      </c>
      <c r="F331" s="36" t="s">
        <v>683</v>
      </c>
      <c r="G331" s="23">
        <v>11</v>
      </c>
      <c r="H331" s="58">
        <v>8</v>
      </c>
      <c r="I331" s="59" t="s">
        <v>129</v>
      </c>
      <c r="K331" s="54">
        <f t="shared" si="55"/>
        <v>20</v>
      </c>
      <c r="L331" s="54">
        <f t="shared" si="56"/>
        <v>4</v>
      </c>
      <c r="M331" s="52"/>
    </row>
    <row r="332" spans="1:13" s="38" customFormat="1" ht="15.75" customHeight="1">
      <c r="A332" s="15">
        <v>14</v>
      </c>
      <c r="B332" s="111">
        <v>220</v>
      </c>
      <c r="C332" s="61" t="s">
        <v>407</v>
      </c>
      <c r="D332" s="61" t="s">
        <v>408</v>
      </c>
      <c r="E332" s="101" t="s">
        <v>428</v>
      </c>
      <c r="F332" s="101" t="s">
        <v>429</v>
      </c>
      <c r="G332" s="109">
        <v>12</v>
      </c>
      <c r="H332" s="58">
        <v>2</v>
      </c>
      <c r="I332" s="59" t="s">
        <v>129</v>
      </c>
      <c r="K332" s="54">
        <f t="shared" si="55"/>
        <v>19</v>
      </c>
      <c r="L332" s="54">
        <f t="shared" si="56"/>
        <v>3</v>
      </c>
      <c r="M332" s="52"/>
    </row>
    <row r="333" spans="1:13" s="38" customFormat="1" ht="15.75" customHeight="1">
      <c r="A333" s="15">
        <v>15</v>
      </c>
      <c r="B333" s="17">
        <v>220</v>
      </c>
      <c r="C333" s="33" t="s">
        <v>471</v>
      </c>
      <c r="D333" s="33" t="s">
        <v>472</v>
      </c>
      <c r="E333" s="36" t="s">
        <v>790</v>
      </c>
      <c r="F333" s="36" t="s">
        <v>791</v>
      </c>
      <c r="G333" s="35">
        <v>12</v>
      </c>
      <c r="H333" s="58">
        <v>1</v>
      </c>
      <c r="I333" s="59" t="s">
        <v>129</v>
      </c>
      <c r="K333" s="54">
        <f t="shared" si="55"/>
        <v>18</v>
      </c>
      <c r="L333" s="54">
        <f t="shared" si="56"/>
        <v>2</v>
      </c>
      <c r="M333" s="52"/>
    </row>
    <row r="334" spans="1:13" s="38" customFormat="1" ht="15.75" customHeight="1">
      <c r="A334" s="15">
        <v>16</v>
      </c>
      <c r="B334" s="17">
        <v>220</v>
      </c>
      <c r="C334" s="33" t="s">
        <v>139</v>
      </c>
      <c r="D334" s="33" t="s">
        <v>140</v>
      </c>
      <c r="E334" s="36" t="s">
        <v>792</v>
      </c>
      <c r="F334" s="36" t="s">
        <v>14</v>
      </c>
      <c r="G334" s="35">
        <v>12</v>
      </c>
      <c r="H334" s="58">
        <v>12</v>
      </c>
      <c r="I334" s="59" t="s">
        <v>129</v>
      </c>
      <c r="K334" s="54">
        <f t="shared" si="55"/>
        <v>17</v>
      </c>
      <c r="L334" s="54">
        <f t="shared" si="56"/>
        <v>1</v>
      </c>
      <c r="M334" s="52"/>
    </row>
    <row r="335" spans="1:13" s="38" customFormat="1" ht="15.75" customHeight="1">
      <c r="A335" s="15">
        <v>17</v>
      </c>
      <c r="B335" s="17">
        <v>220</v>
      </c>
      <c r="C335" s="33" t="s">
        <v>319</v>
      </c>
      <c r="D335" s="33" t="s">
        <v>320</v>
      </c>
      <c r="E335" s="36" t="s">
        <v>793</v>
      </c>
      <c r="F335" s="36" t="s">
        <v>794</v>
      </c>
      <c r="G335" s="35">
        <v>12</v>
      </c>
      <c r="H335" s="58">
        <v>5</v>
      </c>
      <c r="I335" s="59" t="s">
        <v>129</v>
      </c>
      <c r="K335" s="54">
        <f t="shared" si="55"/>
        <v>16</v>
      </c>
      <c r="L335" s="52"/>
      <c r="M335" s="52"/>
    </row>
    <row r="336" spans="1:13" s="16" customFormat="1">
      <c r="A336" s="20"/>
      <c r="B336" s="30"/>
      <c r="C336" s="31"/>
      <c r="D336" s="31"/>
      <c r="E336" s="32"/>
      <c r="F336" s="32"/>
      <c r="G336" s="23"/>
      <c r="H336" s="57"/>
      <c r="I336" s="29"/>
      <c r="K336" s="19"/>
      <c r="L336" s="19"/>
      <c r="M336" s="19"/>
    </row>
    <row r="337" spans="1:13" s="38" customFormat="1" ht="15.75" customHeight="1">
      <c r="A337" s="15">
        <v>1</v>
      </c>
      <c r="B337" s="17">
        <v>285</v>
      </c>
      <c r="C337" s="33" t="s">
        <v>189</v>
      </c>
      <c r="D337" s="33" t="s">
        <v>190</v>
      </c>
      <c r="E337" s="114" t="s">
        <v>249</v>
      </c>
      <c r="F337" s="114" t="s">
        <v>250</v>
      </c>
      <c r="G337" s="37">
        <v>12</v>
      </c>
      <c r="H337" s="58">
        <v>11</v>
      </c>
      <c r="I337" s="59" t="s">
        <v>129</v>
      </c>
      <c r="K337" s="54">
        <f>33-A337</f>
        <v>32</v>
      </c>
      <c r="L337" s="54">
        <f>17-A337</f>
        <v>16</v>
      </c>
      <c r="M337" s="54">
        <f t="shared" ref="M337:M344" si="57">9-A337</f>
        <v>8</v>
      </c>
    </row>
    <row r="338" spans="1:13" s="38" customFormat="1" ht="15.75" customHeight="1">
      <c r="A338" s="15">
        <v>2</v>
      </c>
      <c r="B338" s="17">
        <v>285</v>
      </c>
      <c r="C338" s="33" t="s">
        <v>795</v>
      </c>
      <c r="D338" s="33" t="s">
        <v>796</v>
      </c>
      <c r="E338" s="36" t="s">
        <v>797</v>
      </c>
      <c r="F338" s="36" t="s">
        <v>798</v>
      </c>
      <c r="G338" s="35">
        <v>12</v>
      </c>
      <c r="H338" s="58">
        <v>15</v>
      </c>
      <c r="I338" s="64" t="s">
        <v>163</v>
      </c>
      <c r="K338" s="54">
        <f t="shared" ref="K338:K353" si="58">33-A338</f>
        <v>31</v>
      </c>
      <c r="L338" s="54">
        <f t="shared" ref="L338:L352" si="59">17-A338</f>
        <v>15</v>
      </c>
      <c r="M338" s="54">
        <f t="shared" si="57"/>
        <v>7</v>
      </c>
    </row>
    <row r="339" spans="1:13" s="38" customFormat="1" ht="15.75" customHeight="1">
      <c r="A339" s="15">
        <v>3</v>
      </c>
      <c r="B339" s="17">
        <v>285</v>
      </c>
      <c r="C339" s="33" t="s">
        <v>31</v>
      </c>
      <c r="D339" s="33" t="s">
        <v>32</v>
      </c>
      <c r="E339" s="36" t="s">
        <v>799</v>
      </c>
      <c r="F339" s="36" t="s">
        <v>94</v>
      </c>
      <c r="G339" s="35">
        <v>11</v>
      </c>
      <c r="H339" s="58">
        <v>15</v>
      </c>
      <c r="I339" s="64" t="s">
        <v>163</v>
      </c>
      <c r="K339" s="54">
        <f t="shared" si="58"/>
        <v>30</v>
      </c>
      <c r="L339" s="54">
        <f t="shared" si="59"/>
        <v>14</v>
      </c>
      <c r="M339" s="54">
        <f t="shared" si="57"/>
        <v>6</v>
      </c>
    </row>
    <row r="340" spans="1:13" s="38" customFormat="1" ht="15.75" customHeight="1">
      <c r="A340" s="15">
        <v>4</v>
      </c>
      <c r="B340" s="17">
        <v>285</v>
      </c>
      <c r="C340" s="33" t="s">
        <v>109</v>
      </c>
      <c r="D340" s="33" t="s">
        <v>110</v>
      </c>
      <c r="E340" s="36" t="s">
        <v>432</v>
      </c>
      <c r="F340" s="36" t="s">
        <v>29</v>
      </c>
      <c r="G340" s="35">
        <v>12</v>
      </c>
      <c r="H340" s="58">
        <v>9</v>
      </c>
      <c r="I340" s="59" t="s">
        <v>129</v>
      </c>
      <c r="K340" s="54">
        <f t="shared" si="58"/>
        <v>29</v>
      </c>
      <c r="L340" s="54">
        <f t="shared" si="59"/>
        <v>13</v>
      </c>
      <c r="M340" s="54">
        <f t="shared" si="57"/>
        <v>5</v>
      </c>
    </row>
    <row r="341" spans="1:13" s="38" customFormat="1" ht="15.75" customHeight="1">
      <c r="A341" s="15">
        <v>5</v>
      </c>
      <c r="B341" s="17">
        <v>285</v>
      </c>
      <c r="C341" s="33" t="s">
        <v>368</v>
      </c>
      <c r="D341" s="33" t="s">
        <v>369</v>
      </c>
      <c r="E341" s="36" t="s">
        <v>800</v>
      </c>
      <c r="F341" s="36" t="s">
        <v>801</v>
      </c>
      <c r="G341" s="44">
        <v>12</v>
      </c>
      <c r="H341" s="58">
        <v>8</v>
      </c>
      <c r="I341" s="59" t="s">
        <v>129</v>
      </c>
      <c r="K341" s="54">
        <f t="shared" si="58"/>
        <v>28</v>
      </c>
      <c r="L341" s="54">
        <f t="shared" si="59"/>
        <v>12</v>
      </c>
      <c r="M341" s="54">
        <f t="shared" si="57"/>
        <v>4</v>
      </c>
    </row>
    <row r="342" spans="1:13" s="38" customFormat="1" ht="15.75" customHeight="1">
      <c r="A342" s="15">
        <v>6</v>
      </c>
      <c r="B342" s="17">
        <v>285</v>
      </c>
      <c r="C342" s="33" t="s">
        <v>168</v>
      </c>
      <c r="D342" s="33" t="s">
        <v>169</v>
      </c>
      <c r="E342" s="34" t="s">
        <v>802</v>
      </c>
      <c r="F342" s="34" t="s">
        <v>803</v>
      </c>
      <c r="G342" s="35">
        <v>12</v>
      </c>
      <c r="H342" s="58">
        <v>4</v>
      </c>
      <c r="I342" s="60" t="s">
        <v>128</v>
      </c>
      <c r="K342" s="54">
        <f t="shared" si="58"/>
        <v>27</v>
      </c>
      <c r="L342" s="54">
        <f t="shared" si="59"/>
        <v>11</v>
      </c>
      <c r="M342" s="54">
        <f t="shared" si="57"/>
        <v>3</v>
      </c>
    </row>
    <row r="343" spans="1:13" s="38" customFormat="1" ht="15.75" customHeight="1">
      <c r="A343" s="15">
        <v>7</v>
      </c>
      <c r="B343" s="17">
        <v>285</v>
      </c>
      <c r="C343" s="33" t="s">
        <v>144</v>
      </c>
      <c r="D343" s="33" t="s">
        <v>145</v>
      </c>
      <c r="E343" s="34" t="s">
        <v>434</v>
      </c>
      <c r="F343" s="34" t="s">
        <v>46</v>
      </c>
      <c r="G343" s="35">
        <v>12</v>
      </c>
      <c r="H343" s="58">
        <v>3</v>
      </c>
      <c r="I343" s="60" t="s">
        <v>128</v>
      </c>
      <c r="K343" s="54">
        <f t="shared" si="58"/>
        <v>26</v>
      </c>
      <c r="L343" s="54">
        <f t="shared" si="59"/>
        <v>10</v>
      </c>
      <c r="M343" s="54">
        <f t="shared" si="57"/>
        <v>2</v>
      </c>
    </row>
    <row r="344" spans="1:13" s="38" customFormat="1" ht="15.75" customHeight="1">
      <c r="A344" s="15">
        <v>8</v>
      </c>
      <c r="B344" s="17">
        <v>285</v>
      </c>
      <c r="C344" s="33" t="s">
        <v>36</v>
      </c>
      <c r="D344" s="33" t="s">
        <v>37</v>
      </c>
      <c r="E344" s="36" t="s">
        <v>804</v>
      </c>
      <c r="F344" s="36" t="s">
        <v>805</v>
      </c>
      <c r="G344" s="35">
        <v>11</v>
      </c>
      <c r="H344" s="58">
        <v>2</v>
      </c>
      <c r="I344" s="59" t="s">
        <v>129</v>
      </c>
      <c r="K344" s="54">
        <f t="shared" si="58"/>
        <v>25</v>
      </c>
      <c r="L344" s="54">
        <f t="shared" si="59"/>
        <v>9</v>
      </c>
      <c r="M344" s="54">
        <f t="shared" si="57"/>
        <v>1</v>
      </c>
    </row>
    <row r="345" spans="1:13" s="38" customFormat="1" ht="15.75" customHeight="1">
      <c r="A345" s="15">
        <v>9</v>
      </c>
      <c r="B345" s="17">
        <v>285</v>
      </c>
      <c r="C345" s="33" t="s">
        <v>95</v>
      </c>
      <c r="D345" s="33" t="s">
        <v>96</v>
      </c>
      <c r="E345" s="36" t="s">
        <v>806</v>
      </c>
      <c r="F345" s="36" t="s">
        <v>42</v>
      </c>
      <c r="G345" s="35">
        <v>12</v>
      </c>
      <c r="H345" s="58">
        <v>1</v>
      </c>
      <c r="I345" s="59" t="s">
        <v>129</v>
      </c>
      <c r="K345" s="54">
        <f t="shared" si="58"/>
        <v>24</v>
      </c>
      <c r="L345" s="54">
        <f t="shared" si="59"/>
        <v>8</v>
      </c>
      <c r="M345" s="52"/>
    </row>
    <row r="346" spans="1:13" s="38" customFormat="1" ht="15.75" customHeight="1">
      <c r="A346" s="15">
        <v>10</v>
      </c>
      <c r="B346" s="17">
        <v>285</v>
      </c>
      <c r="C346" s="33" t="s">
        <v>105</v>
      </c>
      <c r="D346" s="33" t="s">
        <v>106</v>
      </c>
      <c r="E346" s="36" t="s">
        <v>807</v>
      </c>
      <c r="F346" s="36" t="s">
        <v>211</v>
      </c>
      <c r="G346" s="35">
        <v>12</v>
      </c>
      <c r="H346" s="58">
        <v>3</v>
      </c>
      <c r="I346" s="60" t="s">
        <v>128</v>
      </c>
      <c r="K346" s="54">
        <f t="shared" si="58"/>
        <v>23</v>
      </c>
      <c r="L346" s="54">
        <f t="shared" si="59"/>
        <v>7</v>
      </c>
      <c r="M346" s="52"/>
    </row>
    <row r="347" spans="1:13" s="38" customFormat="1" ht="15.75" customHeight="1">
      <c r="A347" s="15">
        <v>11</v>
      </c>
      <c r="B347" s="17">
        <v>285</v>
      </c>
      <c r="C347" s="33" t="s">
        <v>132</v>
      </c>
      <c r="D347" s="33" t="s">
        <v>133</v>
      </c>
      <c r="E347" s="36" t="s">
        <v>430</v>
      </c>
      <c r="F347" s="36" t="s">
        <v>431</v>
      </c>
      <c r="G347" s="35">
        <v>12</v>
      </c>
      <c r="H347" s="58">
        <v>8</v>
      </c>
      <c r="I347" s="60" t="s">
        <v>128</v>
      </c>
      <c r="K347" s="54">
        <f t="shared" si="58"/>
        <v>22</v>
      </c>
      <c r="L347" s="54">
        <f t="shared" si="59"/>
        <v>6</v>
      </c>
      <c r="M347" s="52"/>
    </row>
    <row r="348" spans="1:13" s="38" customFormat="1" ht="15.75" customHeight="1">
      <c r="A348" s="15">
        <v>12</v>
      </c>
      <c r="B348" s="24">
        <v>285</v>
      </c>
      <c r="C348" s="61" t="s">
        <v>370</v>
      </c>
      <c r="D348" s="61" t="s">
        <v>371</v>
      </c>
      <c r="E348" s="112" t="s">
        <v>787</v>
      </c>
      <c r="F348" s="112" t="s">
        <v>808</v>
      </c>
      <c r="G348" s="35">
        <v>11</v>
      </c>
      <c r="H348" s="58">
        <v>1</v>
      </c>
      <c r="I348" s="59" t="s">
        <v>129</v>
      </c>
      <c r="K348" s="54">
        <f t="shared" si="58"/>
        <v>21</v>
      </c>
      <c r="L348" s="54">
        <f t="shared" si="59"/>
        <v>5</v>
      </c>
      <c r="M348" s="52"/>
    </row>
    <row r="349" spans="1:13" s="38" customFormat="1" ht="15.75" customHeight="1">
      <c r="A349" s="15">
        <v>13</v>
      </c>
      <c r="B349" s="17">
        <v>285</v>
      </c>
      <c r="C349" s="61" t="s">
        <v>68</v>
      </c>
      <c r="D349" s="61" t="s">
        <v>69</v>
      </c>
      <c r="E349" s="36" t="s">
        <v>809</v>
      </c>
      <c r="F349" s="36" t="s">
        <v>45</v>
      </c>
      <c r="G349" s="35">
        <v>11</v>
      </c>
      <c r="H349" s="81">
        <v>11</v>
      </c>
      <c r="I349" s="59" t="s">
        <v>129</v>
      </c>
      <c r="K349" s="54">
        <f t="shared" si="58"/>
        <v>20</v>
      </c>
      <c r="L349" s="54">
        <f t="shared" si="59"/>
        <v>4</v>
      </c>
      <c r="M349" s="52"/>
    </row>
    <row r="350" spans="1:13" s="38" customFormat="1" ht="15.75" customHeight="1">
      <c r="A350" s="15">
        <v>14</v>
      </c>
      <c r="B350" s="24">
        <v>285</v>
      </c>
      <c r="C350" s="61" t="s">
        <v>739</v>
      </c>
      <c r="D350" s="61" t="s">
        <v>740</v>
      </c>
      <c r="E350" s="42" t="s">
        <v>538</v>
      </c>
      <c r="F350" s="42" t="s">
        <v>810</v>
      </c>
      <c r="G350" s="35">
        <v>10</v>
      </c>
      <c r="H350" s="58">
        <v>13</v>
      </c>
      <c r="I350" s="60" t="s">
        <v>128</v>
      </c>
      <c r="K350" s="54">
        <f t="shared" si="58"/>
        <v>19</v>
      </c>
      <c r="L350" s="54">
        <f t="shared" si="59"/>
        <v>3</v>
      </c>
      <c r="M350" s="52"/>
    </row>
    <row r="351" spans="1:13" s="38" customFormat="1" ht="15.75" customHeight="1">
      <c r="A351" s="15">
        <v>15</v>
      </c>
      <c r="B351" s="17">
        <v>285</v>
      </c>
      <c r="C351" s="61" t="s">
        <v>121</v>
      </c>
      <c r="D351" s="61" t="s">
        <v>97</v>
      </c>
      <c r="E351" s="34" t="s">
        <v>811</v>
      </c>
      <c r="F351" s="34" t="s">
        <v>14</v>
      </c>
      <c r="G351" s="37">
        <v>12</v>
      </c>
      <c r="H351" s="81">
        <v>11</v>
      </c>
      <c r="I351" s="59" t="s">
        <v>129</v>
      </c>
      <c r="K351" s="54">
        <f t="shared" si="58"/>
        <v>18</v>
      </c>
      <c r="L351" s="54">
        <f t="shared" si="59"/>
        <v>2</v>
      </c>
      <c r="M351" s="52"/>
    </row>
    <row r="352" spans="1:13" s="38" customFormat="1" ht="15.75" customHeight="1">
      <c r="A352" s="15">
        <v>16</v>
      </c>
      <c r="B352" s="14">
        <v>285</v>
      </c>
      <c r="C352" s="33" t="s">
        <v>812</v>
      </c>
      <c r="D352" s="33" t="s">
        <v>813</v>
      </c>
      <c r="E352" s="36" t="s">
        <v>814</v>
      </c>
      <c r="F352" s="36" t="s">
        <v>663</v>
      </c>
      <c r="G352" s="23">
        <v>11</v>
      </c>
      <c r="H352" s="58">
        <v>2</v>
      </c>
      <c r="I352" s="60" t="s">
        <v>128</v>
      </c>
      <c r="K352" s="54">
        <f t="shared" si="58"/>
        <v>17</v>
      </c>
      <c r="L352" s="54">
        <f t="shared" si="59"/>
        <v>1</v>
      </c>
      <c r="M352" s="52"/>
    </row>
    <row r="353" spans="1:13" s="38" customFormat="1" ht="15.75" customHeight="1">
      <c r="A353" s="15">
        <v>17</v>
      </c>
      <c r="B353" s="14">
        <v>285</v>
      </c>
      <c r="C353" s="33" t="s">
        <v>217</v>
      </c>
      <c r="D353" s="33" t="s">
        <v>218</v>
      </c>
      <c r="E353" s="36" t="s">
        <v>815</v>
      </c>
      <c r="F353" s="36" t="s">
        <v>52</v>
      </c>
      <c r="G353" s="23">
        <v>12</v>
      </c>
      <c r="H353" s="58">
        <v>9</v>
      </c>
      <c r="I353" s="60" t="s">
        <v>128</v>
      </c>
      <c r="K353" s="54">
        <f t="shared" si="58"/>
        <v>16</v>
      </c>
      <c r="L353" s="52"/>
      <c r="M353" s="52"/>
    </row>
  </sheetData>
  <sortState ref="A223:L236">
    <sortCondition ref="A223:A236"/>
  </sortState>
  <mergeCells count="1">
    <mergeCell ref="E2:F2"/>
  </mergeCells>
  <phoneticPr fontId="5" type="noConversion"/>
  <printOptions horizontalCentered="1"/>
  <pageMargins left="0.5" right="0.5" top="0.5" bottom="0.5" header="0.5" footer="0.5"/>
  <pageSetup scale="53" fitToHeight="8" orientation="landscape" horizontalDpi="300" verticalDpi="300" r:id="rId1"/>
  <headerFooter alignWithMargins="0"/>
  <rowBreaks count="6" manualBreakCount="6">
    <brk id="47" max="12" man="1"/>
    <brk id="105" max="12" man="1"/>
    <brk id="157" max="12" man="1"/>
    <brk id="215" max="12" man="1"/>
    <brk id="262" max="12" man="1"/>
    <brk id="30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Original</vt:lpstr>
      <vt:lpstr>Original!Print_Area</vt:lpstr>
      <vt:lpstr>Original!Print_Titles</vt:lpstr>
    </vt:vector>
  </TitlesOfParts>
  <Company>********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********</dc:creator>
  <cp:lastModifiedBy>Carey</cp:lastModifiedBy>
  <cp:lastPrinted>2016-01-14T05:08:32Z</cp:lastPrinted>
  <dcterms:created xsi:type="dcterms:W3CDTF">2008-01-10T04:20:28Z</dcterms:created>
  <dcterms:modified xsi:type="dcterms:W3CDTF">2016-01-14T10:00:31Z</dcterms:modified>
</cp:coreProperties>
</file>